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eople template" sheetId="1" r:id="rId5"/>
    <sheet state="visible" name="Equipment Template" sheetId="2" r:id="rId6"/>
    <sheet state="visible" name="Formula disclaimer" sheetId="3" r:id="rId7"/>
  </sheets>
  <definedNames/>
  <calcPr/>
</workbook>
</file>

<file path=xl/sharedStrings.xml><?xml version="1.0" encoding="utf-8"?>
<sst xmlns="http://schemas.openxmlformats.org/spreadsheetml/2006/main" count="105" uniqueCount="47">
  <si>
    <t>If you happen to add more rows — to preserve the formulas or dropdowns, select the relevant cell, and click-and-drag the small blue box (fill handle) in the bottom-right corner down.
Feel free to add/remove columns, formulas, and dropdown options to tailor the template to your needs.</t>
  </si>
  <si>
    <r>
      <rPr>
        <rFont val="Inter"/>
        <color rgb="FFFFFFFF"/>
      </rPr>
      <t xml:space="preserve">Plan resources effectively in </t>
    </r>
    <r>
      <rPr>
        <rFont val="Inter"/>
        <color rgb="FFFFFFFF"/>
        <u/>
      </rPr>
      <t>Plaky</t>
    </r>
  </si>
  <si>
    <r>
      <rPr>
        <rFont val="Inter"/>
        <color rgb="FFFFFFFF"/>
      </rPr>
      <t xml:space="preserve">Plan resources effectively in </t>
    </r>
    <r>
      <rPr>
        <rFont val="Inter"/>
        <color rgb="FFFFFFFF"/>
        <u/>
      </rPr>
      <t>Plaky</t>
    </r>
  </si>
  <si>
    <t xml:space="preserve">   Advanced resource vs. capacity planning template</t>
  </si>
  <si>
    <t xml:space="preserve">   Resource vs. capacity planning template</t>
  </si>
  <si>
    <t>Total capacity</t>
  </si>
  <si>
    <t>Notes:</t>
  </si>
  <si>
    <t>Total demand</t>
  </si>
  <si>
    <t>Variance</t>
  </si>
  <si>
    <t>Utilization %</t>
  </si>
  <si>
    <t>Capacity (hours)</t>
  </si>
  <si>
    <t>Capacity</t>
  </si>
  <si>
    <t>Metric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</si>
  <si>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</si>
  <si>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</si>
  <si>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</si>
  <si>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</si>
  <si>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</si>
  <si>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</si>
  <si>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</si>
  <si>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</si>
  <si>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</si>
  <si>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</si>
  <si>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</si>
  <si>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</si>
  <si>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Base Capacity</t>
  </si>
  <si>
    <t>Base Hours</t>
  </si>
  <si>
    <t>Downtime</t>
  </si>
  <si>
    <t>Absence</t>
  </si>
  <si>
    <t>PTO</t>
  </si>
  <si>
    <t>Scheduled Maintenance</t>
  </si>
  <si>
    <t>Sick Leave</t>
  </si>
  <si>
    <t>Unplanned Repair</t>
  </si>
  <si>
    <t>Overheads</t>
  </si>
  <si>
    <t>Admin</t>
  </si>
  <si>
    <t>Maintenance</t>
  </si>
  <si>
    <t>Calibration</t>
  </si>
  <si>
    <t>Setup</t>
  </si>
  <si>
    <t>Training</t>
  </si>
  <si>
    <t>Total available capacity</t>
  </si>
  <si>
    <t>Demand (hours)</t>
  </si>
  <si>
    <t>Project</t>
  </si>
  <si>
    <t>Equipment</t>
  </si>
  <si>
    <t>Resource</t>
  </si>
  <si>
    <t>Analysis</t>
  </si>
  <si>
    <t>Variance (Capacity - Demand)</t>
  </si>
  <si>
    <t>Utilization (Demand / Capacity)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</si>
</sst>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1">
    <font>
      <sz val="10.0"/>
      <color rgb="FF000000"/>
      <name val="Arial"/>
      <scheme val="minor"/>
    </font>
    <font>
      <color theme="1"/>
      <name val="Inter"/>
    </font>
    <font>
      <color theme="1"/>
      <name val="Roboto"/>
    </font>
    <font>
      <u/>
      <color rgb="FFFFFFFF"/>
      <name val="Inter"/>
    </font>
    <font/>
    <font>
      <u/>
      <color rgb="FFFFFFFF"/>
      <name val="Inter"/>
    </font>
    <font>
      <i/>
      <color theme="1"/>
      <name val="Inter"/>
    </font>
    <font>
      <sz val="18.0"/>
      <color rgb="FFFFFFFF"/>
      <name val="Inter"/>
    </font>
    <font>
      <b/>
      <sz val="11.0"/>
      <color rgb="FF000000"/>
      <name val="Roboto"/>
    </font>
    <font>
      <b/>
      <sz val="11.0"/>
      <color rgb="FF000000"/>
      <name val="Inter"/>
    </font>
    <font>
      <b/>
      <sz val="12.0"/>
      <color rgb="FF000000"/>
      <name val="Roboto"/>
    </font>
    <font>
      <b/>
      <sz val="12.0"/>
      <color rgb="FF000000"/>
      <name val="Inter"/>
    </font>
    <font>
      <sz val="12.0"/>
      <color rgb="FF000000"/>
      <name val="Inter"/>
    </font>
    <font>
      <b/>
      <sz val="12.0"/>
      <color rgb="FFFFFFFF"/>
      <name val="Roboto"/>
    </font>
    <font>
      <b/>
      <sz val="12.0"/>
      <color rgb="FFFFFFFF"/>
      <name val="Inter"/>
    </font>
    <font>
      <b/>
      <color theme="1"/>
      <name val="Roboto"/>
    </font>
    <font>
      <b/>
      <color theme="1"/>
      <name val="Inter"/>
    </font>
    <font>
      <color rgb="FF1A1B21"/>
      <name val="Roboto"/>
    </font>
    <font>
      <color rgb="FF1A1B21"/>
      <name val="Inter"/>
    </font>
    <font>
      <b/>
      <color rgb="FF1A1B21"/>
      <name val="Roboto"/>
    </font>
    <font>
      <b/>
      <color rgb="FF1A1B21"/>
      <name val="Inter"/>
    </font>
  </fonts>
  <fills count="5">
    <fill>
      <patternFill patternType="none"/>
    </fill>
    <fill>
      <patternFill patternType="lightGray"/>
    </fill>
    <fill>
      <patternFill patternType="solid">
        <fgColor rgb="FF4E8AFF"/>
        <bgColor rgb="FF4E8AFF"/>
      </patternFill>
    </fill>
    <fill>
      <patternFill patternType="solid">
        <fgColor rgb="FFE9F0FF"/>
        <bgColor rgb="FFE9F0FF"/>
      </patternFill>
    </fill>
    <fill>
      <patternFill patternType="solid">
        <fgColor theme="4"/>
        <bgColor theme="4"/>
      </patternFill>
    </fill>
  </fills>
  <borders count="24">
    <border/>
    <border>
      <right style="thin">
        <color rgb="FFFFFFFF"/>
      </right>
    </border>
    <border>
      <top style="thin">
        <color rgb="FF000000"/>
      </top>
      <bottom style="thin">
        <color rgb="FF4E8AFF"/>
      </bottom>
    </border>
    <border>
      <left style="thin">
        <color rgb="FF4E8AFF"/>
      </left>
      <right style="thin">
        <color rgb="FF4E8AFF"/>
      </right>
      <top style="thin">
        <color rgb="FF4E8AFF"/>
      </top>
    </border>
    <border>
      <top style="thin">
        <color rgb="FF4E8AFF"/>
      </top>
      <bottom style="thin">
        <color rgb="FF000000"/>
      </bottom>
    </border>
    <border>
      <left style="thin">
        <color rgb="FF4E8AFF"/>
      </left>
      <right style="thin">
        <color rgb="FF4E8AFF"/>
      </right>
      <bottom style="thin">
        <color rgb="FF4E8AFF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bottom style="thick">
        <color rgb="FF000000"/>
      </bottom>
    </border>
    <border>
      <bottom style="thick">
        <color rgb="FF000000"/>
      </bottom>
    </border>
    <border>
      <right style="thin">
        <color rgb="FF000000"/>
      </right>
      <bottom style="thick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ck">
        <color rgb="FF000000"/>
      </bottom>
    </border>
    <border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wrapText="1"/>
    </xf>
    <xf borderId="0" fillId="0" fontId="2" numFmtId="0" xfId="0" applyAlignment="1" applyFont="1">
      <alignment shrinkToFit="0" wrapText="1"/>
    </xf>
    <xf borderId="1" fillId="2" fontId="1" numFmtId="0" xfId="0" applyBorder="1" applyFill="1" applyFont="1"/>
    <xf borderId="2" fillId="2" fontId="3" numFmtId="0" xfId="0" applyAlignment="1" applyBorder="1" applyFill="1" applyFont="1">
      <alignment horizontal="right" readingOrder="0" shrinkToFit="0" vertical="bottom" wrapText="1"/>
    </xf>
    <xf borderId="2" fillId="0" fontId="4" numFmtId="0" xfId="0" applyBorder="1" applyFont="1"/>
    <xf borderId="2" fillId="2" fontId="5" numFmtId="0" xfId="0" applyAlignment="1" applyBorder="1" applyFill="1" applyFont="1">
      <alignment horizontal="right" readingOrder="0" shrinkToFit="0" vertical="center" wrapText="1"/>
    </xf>
    <xf borderId="3" fillId="2" fontId="6" numFmtId="0" xfId="0" applyAlignment="1" applyBorder="1" applyFill="1" applyFont="1">
      <alignment horizontal="right" readingOrder="0" shrinkToFit="0" vertical="center" wrapText="1"/>
    </xf>
    <xf borderId="0" fillId="0" fontId="1" numFmtId="0" xfId="0" applyAlignment="1" applyFont="1">
      <alignment shrinkToFit="0" wrapText="1"/>
    </xf>
    <xf borderId="1" fillId="0" fontId="4" numFmtId="0" xfId="0" applyBorder="1" applyFont="1"/>
    <xf borderId="4" fillId="2" fontId="7" numFmtId="0" xfId="0" applyAlignment="1" applyBorder="1" applyFill="1" applyFont="1">
      <alignment horizontal="left" readingOrder="0" shrinkToFit="0" vertical="center" wrapText="1"/>
    </xf>
    <xf borderId="4" fillId="0" fontId="4" numFmtId="0" xfId="0" applyBorder="1" applyFont="1"/>
    <xf borderId="5" fillId="0" fontId="4" numFmtId="0" xfId="0" applyBorder="1" applyFont="1"/>
    <xf borderId="6" fillId="3" fontId="8" numFmtId="0" xfId="0" applyAlignment="1" applyBorder="1" applyFill="1" applyFont="1">
      <alignment horizontal="left" readingOrder="0" shrinkToFit="0" vertical="center" wrapText="1"/>
    </xf>
    <xf borderId="6" fillId="3" fontId="9" numFmtId="0" xfId="0" applyAlignment="1" applyBorder="1" applyFill="1" applyFont="1">
      <alignment horizontal="left" readingOrder="0" shrinkToFit="0" vertical="center" wrapText="1"/>
    </xf>
    <xf borderId="6" fillId="3" fontId="8" numFmtId="0" xfId="0" applyAlignment="1" applyBorder="1" applyFill="1" applyFont="1">
      <alignment horizontal="center" readingOrder="0" shrinkToFit="0" vertical="center" wrapText="1"/>
    </xf>
    <xf borderId="6" fillId="3" fontId="9" numFmtId="0" xfId="0" applyAlignment="1" applyBorder="1" applyFill="1" applyFont="1">
      <alignment horizontal="center" readingOrder="0" shrinkToFit="0" vertical="center" wrapText="1"/>
    </xf>
    <xf borderId="7" fillId="0" fontId="10" numFmtId="0" xfId="0" applyAlignment="1" applyBorder="1" applyFont="1">
      <alignment horizontal="left" readingOrder="0" shrinkToFit="0" vertical="top" wrapText="1"/>
    </xf>
    <xf borderId="7" fillId="0" fontId="11" numFmtId="0" xfId="0" applyAlignment="1" applyBorder="1" applyFont="1">
      <alignment horizontal="left" readingOrder="0" shrinkToFit="0" vertical="top" wrapText="1"/>
    </xf>
    <xf borderId="8" fillId="0" fontId="4" numFmtId="0" xfId="0" applyBorder="1" applyFont="1"/>
    <xf borderId="9" fillId="0" fontId="4" numFmtId="0" xfId="0" applyBorder="1" applyFont="1"/>
    <xf borderId="0" fillId="0" fontId="12" numFmtId="0" xfId="0" applyAlignment="1" applyFont="1">
      <alignment shrinkToFit="0" wrapText="1"/>
    </xf>
    <xf borderId="10" fillId="0" fontId="4" numFmtId="0" xfId="0" applyBorder="1" applyFont="1"/>
    <xf borderId="11" fillId="0" fontId="4" numFmtId="0" xfId="0" applyBorder="1" applyFont="1"/>
    <xf borderId="12" fillId="3" fontId="9" numFmtId="0" xfId="0" applyAlignment="1" applyBorder="1" applyFill="1" applyFont="1">
      <alignment horizontal="left" readingOrder="0" shrinkToFit="0" vertical="center" wrapText="1"/>
    </xf>
    <xf borderId="12" fillId="3" fontId="8" numFmtId="0" xfId="0" applyAlignment="1" applyBorder="1" applyFill="1" applyFont="1">
      <alignment horizontal="left" readingOrder="0" shrinkToFit="0" vertical="center" wrapText="1"/>
    </xf>
    <xf borderId="12" fillId="3" fontId="9" numFmtId="10" xfId="0" applyAlignment="1" applyBorder="1" applyFill="1" applyFont="1" applyNumberFormat="1">
      <alignment horizontal="center" readingOrder="0" shrinkToFit="0" vertical="center" wrapText="1"/>
    </xf>
    <xf borderId="12" fillId="3" fontId="8" numFmtId="10" xfId="0" applyAlignment="1" applyBorder="1" applyFill="1" applyFont="1" applyNumberFormat="1">
      <alignment horizontal="center" readingOrder="0" shrinkToFit="0" vertical="center" wrapText="1"/>
    </xf>
    <xf borderId="13" fillId="0" fontId="4" numFmtId="0" xfId="0" applyBorder="1" applyFont="1"/>
    <xf borderId="14" fillId="0" fontId="4" numFmtId="0" xfId="0" applyBorder="1" applyFont="1"/>
    <xf borderId="15" fillId="0" fontId="4" numFmtId="0" xfId="0" applyBorder="1" applyFont="1"/>
    <xf borderId="16" fillId="4" fontId="13" numFmtId="0" xfId="0" applyAlignment="1" applyBorder="1" applyFill="1" applyFont="1">
      <alignment horizontal="center" readingOrder="0" shrinkToFit="0" vertical="center" wrapText="1"/>
    </xf>
    <xf borderId="17" fillId="0" fontId="4" numFmtId="0" xfId="0" applyBorder="1" applyFont="1"/>
    <xf borderId="16" fillId="4" fontId="14" numFmtId="0" xfId="0" applyAlignment="1" applyBorder="1" applyFill="1" applyFont="1">
      <alignment horizontal="center" readingOrder="0" shrinkToFit="0" vertical="center" wrapText="1"/>
    </xf>
    <xf borderId="18" fillId="0" fontId="4" numFmtId="0" xfId="0" applyBorder="1" applyFont="1"/>
    <xf borderId="19" fillId="0" fontId="15" numFmtId="0" xfId="0" applyAlignment="1" applyBorder="1" applyFont="1">
      <alignment horizontal="center" readingOrder="0" shrinkToFit="0" vertical="center" wrapText="1"/>
    </xf>
    <xf borderId="19" fillId="0" fontId="16" numFmtId="0" xfId="0" applyAlignment="1" applyBorder="1" applyFont="1">
      <alignment horizontal="center" readingOrder="0" shrinkToFit="0" vertical="center" wrapText="1"/>
    </xf>
    <xf borderId="6" fillId="0" fontId="17" numFmtId="0" xfId="0" applyAlignment="1" applyBorder="1" applyFont="1">
      <alignment vertical="bottom"/>
    </xf>
    <xf borderId="6" fillId="0" fontId="2" numFmtId="0" xfId="0" applyAlignment="1" applyBorder="1" applyFont="1">
      <alignment horizontal="center" readingOrder="0" shrinkToFit="0" vertical="center" wrapText="1"/>
    </xf>
    <xf borderId="6" fillId="0" fontId="18" numFmtId="0" xfId="0" applyAlignment="1" applyBorder="1" applyFont="1">
      <alignment vertical="bottom"/>
    </xf>
    <xf borderId="6" fillId="0" fontId="1" numFmtId="0" xfId="0" applyAlignment="1" applyBorder="1" applyFont="1">
      <alignment horizontal="center" readingOrder="0" shrinkToFit="0" vertical="center" wrapText="1"/>
    </xf>
    <xf borderId="6" fillId="0" fontId="17" numFmtId="0" xfId="0" applyAlignment="1" applyBorder="1" applyFont="1">
      <alignment readingOrder="0" vertical="bottom"/>
    </xf>
    <xf borderId="20" fillId="3" fontId="15" numFmtId="0" xfId="0" applyAlignment="1" applyBorder="1" applyFill="1" applyFont="1">
      <alignment horizontal="left" readingOrder="0" shrinkToFit="0" vertical="center" wrapText="1"/>
    </xf>
    <xf borderId="21" fillId="0" fontId="4" numFmtId="0" xfId="0" applyBorder="1" applyFont="1"/>
    <xf borderId="20" fillId="3" fontId="16" numFmtId="0" xfId="0" applyAlignment="1" applyBorder="1" applyFill="1" applyFont="1">
      <alignment horizontal="left" readingOrder="0" shrinkToFit="0" vertical="center" wrapText="1"/>
    </xf>
    <xf borderId="12" fillId="3" fontId="15" numFmtId="0" xfId="0" applyAlignment="1" applyBorder="1" applyFill="1" applyFont="1">
      <alignment horizontal="center" readingOrder="0" shrinkToFit="0" vertical="center" wrapText="1"/>
    </xf>
    <xf borderId="12" fillId="3" fontId="16" numFmtId="0" xfId="0" applyAlignment="1" applyBorder="1" applyFill="1" applyFont="1">
      <alignment horizontal="center" readingOrder="0" shrinkToFit="0" vertical="center" wrapText="1"/>
    </xf>
    <xf borderId="0" fillId="0" fontId="16" numFmtId="0" xfId="0" applyAlignment="1" applyFont="1">
      <alignment shrinkToFit="0" wrapText="1"/>
    </xf>
    <xf borderId="6" fillId="0" fontId="15" numFmtId="0" xfId="0" applyAlignment="1" applyBorder="1" applyFont="1">
      <alignment horizontal="center" readingOrder="0" shrinkToFit="0" vertical="center" wrapText="1"/>
    </xf>
    <xf borderId="6" fillId="0" fontId="16" numFmtId="0" xfId="0" applyAlignment="1" applyBorder="1" applyFont="1">
      <alignment horizontal="center" readingOrder="0" shrinkToFit="0" vertical="center" wrapText="1"/>
    </xf>
    <xf borderId="22" fillId="3" fontId="17" numFmtId="0" xfId="0" applyAlignment="1" applyBorder="1" applyFill="1" applyFont="1">
      <alignment readingOrder="0" vertical="bottom"/>
    </xf>
    <xf borderId="23" fillId="0" fontId="4" numFmtId="0" xfId="0" applyBorder="1" applyFont="1"/>
    <xf borderId="22" fillId="3" fontId="18" numFmtId="0" xfId="0" applyAlignment="1" applyBorder="1" applyFill="1" applyFont="1">
      <alignment readingOrder="0" vertical="bottom"/>
    </xf>
    <xf borderId="20" fillId="3" fontId="19" numFmtId="0" xfId="0" applyAlignment="1" applyBorder="1" applyFill="1" applyFont="1">
      <alignment readingOrder="0" vertical="bottom"/>
    </xf>
    <xf borderId="20" fillId="3" fontId="20" numFmtId="0" xfId="0" applyAlignment="1" applyBorder="1" applyFill="1" applyFont="1">
      <alignment readingOrder="0" vertical="bottom"/>
    </xf>
    <xf borderId="12" fillId="0" fontId="15" numFmtId="10" xfId="0" applyAlignment="1" applyBorder="1" applyFont="1" applyNumberFormat="1">
      <alignment horizontal="center" readingOrder="0" shrinkToFit="0" vertical="center" wrapText="1"/>
    </xf>
    <xf borderId="12" fillId="0" fontId="16" numFmtId="10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3">
    <dxf>
      <font/>
      <fill>
        <patternFill patternType="solid">
          <fgColor rgb="FFE06666"/>
          <bgColor rgb="FFE06666"/>
        </patternFill>
      </fill>
      <border/>
    </dxf>
    <dxf>
      <font/>
      <fill>
        <patternFill patternType="solid">
          <fgColor rgb="FFB6D7A8"/>
          <bgColor rgb="FFB6D7A8"/>
        </patternFill>
      </fill>
      <border/>
    </dxf>
    <dxf>
      <font/>
      <fill>
        <patternFill patternType="solid">
          <fgColor rgb="FFFFE599"/>
          <bgColor rgb="FFFFE599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219075</xdr:colOff>
      <xdr:row>0</xdr:row>
      <xdr:rowOff>76200</xdr:rowOff>
    </xdr:from>
    <xdr:ext cx="1000125" cy="3429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209550</xdr:colOff>
      <xdr:row>0</xdr:row>
      <xdr:rowOff>104775</xdr:rowOff>
    </xdr:from>
    <xdr:ext cx="1028700" cy="342900"/>
    <xdr:pic>
      <xdr:nvPicPr>
        <xdr:cNvPr id="0" name="image2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app.plaky.com/signup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app.plaky.com/signup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6.0" topLeftCell="A7" activePane="bottomLeft" state="frozen"/>
      <selection activeCell="B8" sqref="B8" pane="bottomLeft"/>
    </sheetView>
  </sheetViews>
  <sheetFormatPr customHeight="1" defaultColWidth="12.63" defaultRowHeight="15.75"/>
  <cols>
    <col customWidth="1" min="1" max="1" width="13.88"/>
    <col customWidth="1" min="2" max="2" width="14.75"/>
    <col customWidth="1" min="3" max="14" width="11.38"/>
    <col customWidth="1" min="15" max="31" width="19.5"/>
  </cols>
  <sheetData>
    <row r="1" ht="38.25" customHeight="1">
      <c r="A1" s="3"/>
      <c r="B1" s="6" t="s">
        <v>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7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ht="39.75" customHeight="1">
      <c r="A2" s="9"/>
      <c r="B2" s="10" t="s">
        <v>4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2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ht="18.75" customHeight="1">
      <c r="A3" s="14" t="s">
        <v>5</v>
      </c>
      <c r="B3" s="16">
        <f>SUM(C14:N14)</f>
        <v>0</v>
      </c>
      <c r="C3" s="18" t="s">
        <v>6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20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</row>
    <row r="4" ht="18.75" customHeight="1">
      <c r="A4" s="14" t="s">
        <v>7</v>
      </c>
      <c r="B4" s="16">
        <f>SUM(C22:N22)</f>
        <v>0</v>
      </c>
      <c r="C4" s="22"/>
      <c r="N4" s="23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</row>
    <row r="5" ht="18.75" customHeight="1">
      <c r="A5" s="14" t="s">
        <v>8</v>
      </c>
      <c r="B5" s="16">
        <f>B3-B4</f>
        <v>0</v>
      </c>
      <c r="C5" s="22"/>
      <c r="N5" s="23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</row>
    <row r="6" ht="18.75" customHeight="1">
      <c r="A6" s="24" t="s">
        <v>9</v>
      </c>
      <c r="B6" s="26">
        <f>IFERROR(B4/B3, 0)</f>
        <v>0</v>
      </c>
      <c r="C6" s="28"/>
      <c r="D6" s="29"/>
      <c r="E6" s="29"/>
      <c r="F6" s="29"/>
      <c r="G6" s="29"/>
      <c r="H6" s="29"/>
      <c r="I6" s="29"/>
      <c r="J6" s="29"/>
      <c r="K6" s="29"/>
      <c r="L6" s="29"/>
      <c r="M6" s="29"/>
      <c r="N6" s="30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</row>
    <row r="7" ht="25.5" customHeight="1">
      <c r="A7" s="33" t="s">
        <v>10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4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  <row r="8" ht="25.5" customHeight="1">
      <c r="A8" s="36" t="s">
        <v>11</v>
      </c>
      <c r="B8" s="36" t="s">
        <v>12</v>
      </c>
      <c r="C8" s="36" t="s">
        <v>13</v>
      </c>
      <c r="D8" s="36" t="s">
        <v>14</v>
      </c>
      <c r="E8" s="36" t="s">
        <v>15</v>
      </c>
      <c r="F8" s="36" t="s">
        <v>16</v>
      </c>
      <c r="G8" s="36" t="s">
        <v>17</v>
      </c>
      <c r="H8" s="36" t="s">
        <v>18</v>
      </c>
      <c r="I8" s="36" t="s">
        <v>19</v>
      </c>
      <c r="J8" s="36" t="s">
        <v>20</v>
      </c>
      <c r="K8" s="36" t="s">
        <v>21</v>
      </c>
      <c r="L8" s="36" t="s">
        <v>22</v>
      </c>
      <c r="M8" s="36" t="s">
        <v>23</v>
      </c>
      <c r="N8" s="36" t="s">
        <v>24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</row>
    <row r="9" ht="18.75" customHeight="1">
      <c r="A9" s="39" t="s">
        <v>25</v>
      </c>
      <c r="B9" s="39" t="s">
        <v>26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</row>
    <row r="10" ht="18.75" customHeight="1">
      <c r="A10" s="39" t="s">
        <v>28</v>
      </c>
      <c r="B10" s="39" t="s">
        <v>29</v>
      </c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</row>
    <row r="11" ht="18.75" customHeight="1">
      <c r="A11" s="39" t="s">
        <v>28</v>
      </c>
      <c r="B11" s="39" t="s">
        <v>31</v>
      </c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</row>
    <row r="12" ht="18.75" customHeight="1">
      <c r="A12" s="39" t="s">
        <v>33</v>
      </c>
      <c r="B12" s="39" t="s">
        <v>34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</row>
    <row r="13" ht="18.75" customHeight="1">
      <c r="A13" s="39" t="s">
        <v>33</v>
      </c>
      <c r="B13" s="39" t="s">
        <v>38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</row>
    <row r="14" ht="27.75" customHeight="1">
      <c r="A14" s="44" t="s">
        <v>39</v>
      </c>
      <c r="B14" s="43"/>
      <c r="C14" s="46">
        <f t="shared" ref="C14:N14" si="1">C9-SUM(C10:C13)</f>
        <v>0</v>
      </c>
      <c r="D14" s="46">
        <f t="shared" si="1"/>
        <v>0</v>
      </c>
      <c r="E14" s="46">
        <f t="shared" si="1"/>
        <v>0</v>
      </c>
      <c r="F14" s="46">
        <f t="shared" si="1"/>
        <v>0</v>
      </c>
      <c r="G14" s="46">
        <f t="shared" si="1"/>
        <v>0</v>
      </c>
      <c r="H14" s="46">
        <f t="shared" si="1"/>
        <v>0</v>
      </c>
      <c r="I14" s="46">
        <f t="shared" si="1"/>
        <v>0</v>
      </c>
      <c r="J14" s="46">
        <f t="shared" si="1"/>
        <v>0</v>
      </c>
      <c r="K14" s="46">
        <f t="shared" si="1"/>
        <v>0</v>
      </c>
      <c r="L14" s="46">
        <f t="shared" si="1"/>
        <v>0</v>
      </c>
      <c r="M14" s="46">
        <f t="shared" si="1"/>
        <v>0</v>
      </c>
      <c r="N14" s="46">
        <f t="shared" si="1"/>
        <v>0</v>
      </c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</row>
    <row r="15" ht="25.5" customHeight="1">
      <c r="A15" s="33" t="s">
        <v>40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4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</row>
    <row r="16" ht="25.5" customHeight="1">
      <c r="A16" s="49" t="s">
        <v>41</v>
      </c>
      <c r="B16" s="49" t="s">
        <v>43</v>
      </c>
      <c r="C16" s="49" t="s">
        <v>13</v>
      </c>
      <c r="D16" s="49" t="s">
        <v>14</v>
      </c>
      <c r="E16" s="49" t="s">
        <v>15</v>
      </c>
      <c r="F16" s="49" t="s">
        <v>16</v>
      </c>
      <c r="G16" s="49" t="s">
        <v>17</v>
      </c>
      <c r="H16" s="49" t="s">
        <v>18</v>
      </c>
      <c r="I16" s="49" t="s">
        <v>19</v>
      </c>
      <c r="J16" s="49" t="s">
        <v>20</v>
      </c>
      <c r="K16" s="49" t="s">
        <v>21</v>
      </c>
      <c r="L16" s="49" t="s">
        <v>22</v>
      </c>
      <c r="M16" s="49" t="s">
        <v>23</v>
      </c>
      <c r="N16" s="49" t="s">
        <v>24</v>
      </c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</row>
    <row r="17" ht="18.75" customHeight="1">
      <c r="A17" s="39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ht="18.75" customHeight="1">
      <c r="A18" s="39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</row>
    <row r="19" ht="18.75" customHeight="1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</row>
    <row r="20" ht="18.75" customHeight="1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</row>
    <row r="21" ht="18.75" customHeight="1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</row>
    <row r="22" ht="27.75" customHeight="1">
      <c r="A22" s="44" t="s">
        <v>7</v>
      </c>
      <c r="B22" s="43"/>
      <c r="C22" s="46">
        <f t="shared" ref="C22:N22" si="2">SUM(C17:C21)</f>
        <v>0</v>
      </c>
      <c r="D22" s="46">
        <f t="shared" si="2"/>
        <v>0</v>
      </c>
      <c r="E22" s="46">
        <f t="shared" si="2"/>
        <v>0</v>
      </c>
      <c r="F22" s="46">
        <f t="shared" si="2"/>
        <v>0</v>
      </c>
      <c r="G22" s="46">
        <f t="shared" si="2"/>
        <v>0</v>
      </c>
      <c r="H22" s="46">
        <f t="shared" si="2"/>
        <v>0</v>
      </c>
      <c r="I22" s="46">
        <f t="shared" si="2"/>
        <v>0</v>
      </c>
      <c r="J22" s="46">
        <f t="shared" si="2"/>
        <v>0</v>
      </c>
      <c r="K22" s="46">
        <f t="shared" si="2"/>
        <v>0</v>
      </c>
      <c r="L22" s="46">
        <f t="shared" si="2"/>
        <v>0</v>
      </c>
      <c r="M22" s="46">
        <f t="shared" si="2"/>
        <v>0</v>
      </c>
      <c r="N22" s="46">
        <f t="shared" si="2"/>
        <v>0</v>
      </c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</row>
    <row r="23" ht="25.5" customHeight="1">
      <c r="A23" s="33" t="s">
        <v>44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4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</row>
    <row r="24" ht="18.75" customHeight="1">
      <c r="A24" s="52" t="s">
        <v>45</v>
      </c>
      <c r="B24" s="51"/>
      <c r="C24" s="40">
        <f t="shared" ref="C24:N24" si="3">C14-C22</f>
        <v>0</v>
      </c>
      <c r="D24" s="40">
        <f t="shared" si="3"/>
        <v>0</v>
      </c>
      <c r="E24" s="40">
        <f t="shared" si="3"/>
        <v>0</v>
      </c>
      <c r="F24" s="40">
        <f t="shared" si="3"/>
        <v>0</v>
      </c>
      <c r="G24" s="40">
        <f t="shared" si="3"/>
        <v>0</v>
      </c>
      <c r="H24" s="40">
        <f t="shared" si="3"/>
        <v>0</v>
      </c>
      <c r="I24" s="40">
        <f t="shared" si="3"/>
        <v>0</v>
      </c>
      <c r="J24" s="40">
        <f t="shared" si="3"/>
        <v>0</v>
      </c>
      <c r="K24" s="40">
        <f t="shared" si="3"/>
        <v>0</v>
      </c>
      <c r="L24" s="40">
        <f t="shared" si="3"/>
        <v>0</v>
      </c>
      <c r="M24" s="40">
        <f t="shared" si="3"/>
        <v>0</v>
      </c>
      <c r="N24" s="40">
        <f t="shared" si="3"/>
        <v>0</v>
      </c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</row>
    <row r="25" ht="18.75" customHeight="1">
      <c r="A25" s="54" t="s">
        <v>46</v>
      </c>
      <c r="B25" s="43"/>
      <c r="C25" s="56">
        <f t="shared" ref="C25:N25" si="4">IFERROR(C22/C14, 0)</f>
        <v>0</v>
      </c>
      <c r="D25" s="56">
        <f t="shared" si="4"/>
        <v>0</v>
      </c>
      <c r="E25" s="56">
        <f t="shared" si="4"/>
        <v>0</v>
      </c>
      <c r="F25" s="56">
        <f t="shared" si="4"/>
        <v>0</v>
      </c>
      <c r="G25" s="56">
        <f t="shared" si="4"/>
        <v>0</v>
      </c>
      <c r="H25" s="56">
        <f t="shared" si="4"/>
        <v>0</v>
      </c>
      <c r="I25" s="56">
        <f t="shared" si="4"/>
        <v>0</v>
      </c>
      <c r="J25" s="56">
        <f t="shared" si="4"/>
        <v>0</v>
      </c>
      <c r="K25" s="56">
        <f t="shared" si="4"/>
        <v>0</v>
      </c>
      <c r="L25" s="56">
        <f t="shared" si="4"/>
        <v>0</v>
      </c>
      <c r="M25" s="56">
        <f t="shared" si="4"/>
        <v>0</v>
      </c>
      <c r="N25" s="56">
        <f t="shared" si="4"/>
        <v>0</v>
      </c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</row>
    <row r="26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</row>
    <row r="27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</row>
    <row r="28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</row>
    <row r="29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</row>
    <row r="30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</row>
    <row r="3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</row>
    <row r="3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</row>
    <row r="3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</row>
    <row r="34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</row>
    <row r="3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</row>
    <row r="36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</row>
    <row r="37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</row>
    <row r="38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</row>
    <row r="39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</row>
    <row r="40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</row>
    <row r="4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</row>
    <row r="4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</row>
    <row r="4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</row>
    <row r="44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</row>
    <row r="4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</row>
    <row r="46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</row>
    <row r="47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</row>
    <row r="48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</row>
    <row r="49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</row>
    <row r="50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</row>
    <row r="5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</row>
    <row r="5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</row>
    <row r="5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</row>
    <row r="54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</row>
    <row r="5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</row>
    <row r="56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</row>
    <row r="57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</row>
    <row r="58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</row>
    <row r="59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</row>
    <row r="60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</row>
    <row r="6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</row>
    <row r="6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</row>
    <row r="6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</row>
    <row r="64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</row>
    <row r="6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</row>
    <row r="66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</row>
    <row r="67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</row>
    <row r="68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</row>
    <row r="69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</row>
    <row r="70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</row>
    <row r="7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</row>
    <row r="7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</row>
    <row r="7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</row>
    <row r="74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</row>
    <row r="7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</row>
    <row r="76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</row>
    <row r="77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</row>
    <row r="78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</row>
    <row r="79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</row>
    <row r="80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</row>
    <row r="8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</row>
    <row r="8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</row>
    <row r="8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</row>
    <row r="84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</row>
    <row r="8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</row>
    <row r="86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</row>
    <row r="87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</row>
    <row r="88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</row>
    <row r="89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</row>
    <row r="90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</row>
    <row r="9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</row>
    <row r="9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</row>
    <row r="9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</row>
    <row r="94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</row>
    <row r="9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</row>
    <row r="96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</row>
    <row r="97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</row>
    <row r="98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</row>
    <row r="99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</row>
    <row r="100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</row>
    <row r="10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</row>
    <row r="10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</row>
    <row r="10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</row>
    <row r="104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</row>
    <row r="10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</row>
    <row r="106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</row>
    <row r="107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</row>
    <row r="108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</row>
    <row r="109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</row>
    <row r="110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</row>
    <row r="11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</row>
    <row r="11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</row>
    <row r="11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</row>
    <row r="114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</row>
    <row r="11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</row>
    <row r="116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</row>
    <row r="117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</row>
    <row r="118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</row>
    <row r="119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</row>
    <row r="120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</row>
    <row r="12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</row>
    <row r="12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</row>
    <row r="12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</row>
    <row r="124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</row>
    <row r="1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</row>
    <row r="126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</row>
    <row r="127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</row>
    <row r="128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</row>
    <row r="129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</row>
    <row r="130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</row>
    <row r="13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</row>
    <row r="13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</row>
    <row r="13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</row>
    <row r="134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</row>
    <row r="1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</row>
    <row r="136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</row>
    <row r="137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</row>
    <row r="138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</row>
    <row r="139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</row>
    <row r="140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</row>
    <row r="14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</row>
    <row r="14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</row>
    <row r="14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</row>
    <row r="144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</row>
    <row r="14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</row>
    <row r="146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</row>
    <row r="147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</row>
    <row r="148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</row>
    <row r="149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</row>
    <row r="150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</row>
    <row r="15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</row>
    <row r="15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</row>
    <row r="15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</row>
    <row r="154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</row>
    <row r="15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</row>
    <row r="156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</row>
    <row r="157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</row>
    <row r="158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</row>
    <row r="159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</row>
    <row r="160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</row>
    <row r="16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</row>
    <row r="16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</row>
    <row r="16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</row>
    <row r="164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</row>
    <row r="16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</row>
    <row r="16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</row>
    <row r="167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</row>
    <row r="168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</row>
    <row r="169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</row>
    <row r="170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</row>
    <row r="17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</row>
    <row r="17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</row>
    <row r="17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</row>
    <row r="174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</row>
    <row r="17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</row>
    <row r="17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</row>
    <row r="177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</row>
    <row r="178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</row>
    <row r="179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</row>
    <row r="180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</row>
    <row r="18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</row>
    <row r="18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</row>
    <row r="18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</row>
    <row r="184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</row>
    <row r="18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</row>
    <row r="18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</row>
    <row r="187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</row>
    <row r="188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</row>
    <row r="189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</row>
    <row r="190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</row>
    <row r="19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</row>
    <row r="19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</row>
    <row r="19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</row>
    <row r="194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</row>
    <row r="19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</row>
    <row r="19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</row>
    <row r="197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</row>
    <row r="198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</row>
    <row r="199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</row>
    <row r="200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</row>
    <row r="20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</row>
    <row r="20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</row>
    <row r="20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</row>
    <row r="204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</row>
    <row r="20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</row>
    <row r="206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</row>
    <row r="207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</row>
    <row r="208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</row>
    <row r="209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</row>
    <row r="210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</row>
    <row r="21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</row>
    <row r="21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</row>
    <row r="21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</row>
    <row r="214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</row>
    <row r="21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</row>
    <row r="216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</row>
    <row r="217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</row>
    <row r="218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</row>
    <row r="219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</row>
    <row r="220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</row>
    <row r="22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</row>
    <row r="22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</row>
    <row r="22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</row>
    <row r="224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</row>
    <row r="2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</row>
    <row r="226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</row>
    <row r="227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</row>
    <row r="228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</row>
    <row r="229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</row>
    <row r="230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</row>
    <row r="23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</row>
    <row r="23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</row>
    <row r="23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</row>
    <row r="234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</row>
    <row r="23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</row>
    <row r="236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</row>
    <row r="237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</row>
    <row r="238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</row>
    <row r="239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</row>
    <row r="240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</row>
    <row r="24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</row>
    <row r="24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</row>
    <row r="24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</row>
    <row r="244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</row>
    <row r="24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</row>
    <row r="246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</row>
    <row r="247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</row>
    <row r="248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</row>
    <row r="249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</row>
    <row r="250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</row>
    <row r="25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</row>
    <row r="25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</row>
    <row r="25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</row>
    <row r="254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</row>
    <row r="25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</row>
    <row r="256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</row>
    <row r="257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</row>
    <row r="258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</row>
    <row r="259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</row>
    <row r="260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</row>
    <row r="26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</row>
    <row r="26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</row>
    <row r="26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</row>
    <row r="264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</row>
    <row r="26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</row>
    <row r="266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</row>
    <row r="267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</row>
    <row r="268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</row>
    <row r="269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</row>
    <row r="270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</row>
    <row r="27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</row>
    <row r="27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</row>
    <row r="27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</row>
    <row r="274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</row>
    <row r="27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</row>
    <row r="276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</row>
    <row r="277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</row>
    <row r="278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</row>
    <row r="279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</row>
    <row r="280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</row>
    <row r="28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</row>
    <row r="28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</row>
    <row r="28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</row>
    <row r="284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</row>
    <row r="28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</row>
    <row r="286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</row>
    <row r="287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</row>
    <row r="288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</row>
    <row r="289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</row>
    <row r="290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</row>
    <row r="29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</row>
    <row r="29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</row>
    <row r="29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</row>
    <row r="294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</row>
    <row r="29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</row>
    <row r="296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</row>
    <row r="297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</row>
    <row r="298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</row>
    <row r="299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</row>
    <row r="300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</row>
    <row r="30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</row>
    <row r="30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</row>
    <row r="30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</row>
    <row r="304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</row>
    <row r="30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</row>
    <row r="306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</row>
    <row r="307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</row>
    <row r="308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</row>
    <row r="309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</row>
    <row r="310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</row>
    <row r="31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</row>
    <row r="31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</row>
    <row r="31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</row>
    <row r="314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</row>
    <row r="31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</row>
    <row r="316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</row>
    <row r="317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</row>
    <row r="318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</row>
    <row r="319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</row>
    <row r="320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</row>
    <row r="32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</row>
    <row r="32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</row>
    <row r="32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</row>
    <row r="324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</row>
    <row r="3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</row>
    <row r="326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</row>
    <row r="327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</row>
    <row r="328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</row>
    <row r="329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</row>
    <row r="330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</row>
    <row r="33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</row>
    <row r="33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</row>
    <row r="33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</row>
    <row r="334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</row>
    <row r="3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</row>
    <row r="336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</row>
    <row r="337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</row>
    <row r="338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</row>
    <row r="339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</row>
    <row r="340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</row>
    <row r="34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</row>
    <row r="34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</row>
    <row r="34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</row>
    <row r="344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</row>
    <row r="34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</row>
    <row r="346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</row>
    <row r="347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</row>
    <row r="348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</row>
    <row r="349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</row>
    <row r="350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</row>
    <row r="35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</row>
    <row r="35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</row>
    <row r="35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</row>
    <row r="354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</row>
    <row r="35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</row>
    <row r="356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</row>
    <row r="357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</row>
    <row r="358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</row>
    <row r="359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</row>
    <row r="360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</row>
    <row r="36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</row>
    <row r="36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</row>
    <row r="36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</row>
    <row r="364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</row>
    <row r="36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</row>
    <row r="366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</row>
    <row r="367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</row>
    <row r="368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</row>
    <row r="369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</row>
    <row r="370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</row>
    <row r="37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</row>
    <row r="37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</row>
    <row r="37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</row>
    <row r="374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</row>
    <row r="37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</row>
    <row r="376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</row>
    <row r="377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</row>
    <row r="378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</row>
    <row r="379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</row>
    <row r="380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</row>
    <row r="38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</row>
    <row r="38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</row>
    <row r="38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</row>
    <row r="384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</row>
    <row r="38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</row>
    <row r="386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</row>
    <row r="387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</row>
    <row r="388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</row>
    <row r="389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</row>
    <row r="390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</row>
    <row r="39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</row>
    <row r="39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</row>
    <row r="39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</row>
    <row r="394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</row>
    <row r="39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</row>
    <row r="396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</row>
    <row r="397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</row>
    <row r="398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</row>
    <row r="399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</row>
    <row r="400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</row>
    <row r="40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</row>
    <row r="40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</row>
    <row r="40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</row>
    <row r="404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</row>
    <row r="40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</row>
    <row r="406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</row>
    <row r="407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</row>
    <row r="408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</row>
    <row r="409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</row>
    <row r="410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</row>
    <row r="41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</row>
    <row r="41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</row>
    <row r="41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</row>
    <row r="414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</row>
    <row r="41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</row>
    <row r="416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</row>
    <row r="417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</row>
    <row r="418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</row>
    <row r="419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</row>
    <row r="420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</row>
    <row r="42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</row>
    <row r="42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</row>
    <row r="42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</row>
    <row r="424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</row>
    <row r="4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</row>
    <row r="426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</row>
    <row r="427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</row>
    <row r="428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</row>
    <row r="429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</row>
    <row r="430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</row>
    <row r="43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</row>
    <row r="43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</row>
    <row r="43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</row>
    <row r="434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</row>
    <row r="43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</row>
    <row r="436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</row>
    <row r="437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</row>
    <row r="438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</row>
    <row r="439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</row>
    <row r="440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</row>
    <row r="44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</row>
    <row r="44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</row>
    <row r="44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</row>
    <row r="444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</row>
    <row r="44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</row>
    <row r="446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</row>
    <row r="447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</row>
    <row r="448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</row>
    <row r="449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</row>
    <row r="450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</row>
    <row r="45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</row>
    <row r="45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</row>
    <row r="45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</row>
    <row r="454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</row>
    <row r="45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</row>
    <row r="456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</row>
    <row r="457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</row>
    <row r="458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</row>
    <row r="459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</row>
    <row r="460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</row>
    <row r="46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</row>
    <row r="46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</row>
    <row r="46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</row>
    <row r="464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</row>
    <row r="46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</row>
    <row r="466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</row>
    <row r="467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</row>
    <row r="468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</row>
    <row r="469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</row>
    <row r="470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</row>
    <row r="47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</row>
    <row r="47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</row>
    <row r="47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</row>
    <row r="474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</row>
    <row r="47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</row>
    <row r="476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</row>
    <row r="477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</row>
    <row r="478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</row>
    <row r="479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</row>
    <row r="480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</row>
    <row r="48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</row>
    <row r="48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</row>
    <row r="48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</row>
    <row r="484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</row>
    <row r="48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</row>
    <row r="486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</row>
    <row r="487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</row>
    <row r="488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</row>
    <row r="489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</row>
    <row r="490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</row>
    <row r="49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</row>
    <row r="49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</row>
    <row r="49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</row>
    <row r="494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</row>
    <row r="49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</row>
    <row r="496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</row>
    <row r="497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</row>
    <row r="498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</row>
    <row r="499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</row>
    <row r="500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</row>
    <row r="50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</row>
    <row r="50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</row>
    <row r="50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</row>
    <row r="504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</row>
    <row r="50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</row>
    <row r="506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</row>
    <row r="507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</row>
    <row r="508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</row>
    <row r="509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</row>
    <row r="510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</row>
    <row r="51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</row>
    <row r="51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</row>
    <row r="51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</row>
    <row r="514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</row>
    <row r="51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</row>
    <row r="516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</row>
    <row r="517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</row>
    <row r="518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</row>
    <row r="519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</row>
    <row r="520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</row>
    <row r="52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</row>
    <row r="52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</row>
    <row r="52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</row>
    <row r="524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</row>
    <row r="5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</row>
    <row r="526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</row>
    <row r="527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</row>
    <row r="528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</row>
    <row r="529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</row>
    <row r="530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</row>
    <row r="53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</row>
    <row r="53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</row>
    <row r="53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</row>
    <row r="534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</row>
    <row r="53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</row>
    <row r="536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</row>
    <row r="537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</row>
    <row r="538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</row>
    <row r="539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</row>
    <row r="540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</row>
    <row r="54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</row>
    <row r="54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</row>
    <row r="54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</row>
    <row r="544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</row>
    <row r="54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</row>
    <row r="546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</row>
    <row r="547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</row>
    <row r="548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</row>
    <row r="549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</row>
    <row r="550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</row>
    <row r="55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</row>
    <row r="55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</row>
    <row r="55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</row>
    <row r="554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</row>
    <row r="55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</row>
    <row r="556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</row>
    <row r="557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</row>
    <row r="558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</row>
    <row r="559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</row>
    <row r="560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</row>
    <row r="56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</row>
    <row r="56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</row>
    <row r="56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</row>
    <row r="564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</row>
    <row r="56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</row>
    <row r="566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</row>
    <row r="567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</row>
    <row r="568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</row>
    <row r="569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</row>
    <row r="570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</row>
    <row r="57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</row>
    <row r="57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</row>
    <row r="57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</row>
    <row r="574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</row>
    <row r="57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</row>
    <row r="576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</row>
    <row r="577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</row>
    <row r="578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</row>
    <row r="579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</row>
    <row r="580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</row>
    <row r="58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</row>
    <row r="58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</row>
    <row r="58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</row>
    <row r="584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</row>
    <row r="58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</row>
    <row r="586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</row>
    <row r="587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</row>
    <row r="588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</row>
    <row r="589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</row>
    <row r="590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</row>
    <row r="59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</row>
    <row r="59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</row>
    <row r="59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</row>
    <row r="594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</row>
    <row r="59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</row>
    <row r="596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</row>
    <row r="597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</row>
    <row r="598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</row>
    <row r="599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</row>
    <row r="600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</row>
    <row r="60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</row>
    <row r="60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</row>
    <row r="60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</row>
    <row r="604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</row>
    <row r="60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</row>
    <row r="606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</row>
    <row r="607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</row>
    <row r="608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</row>
    <row r="609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</row>
    <row r="610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</row>
    <row r="61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</row>
    <row r="61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</row>
    <row r="61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</row>
    <row r="614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</row>
    <row r="61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</row>
    <row r="616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</row>
    <row r="617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</row>
    <row r="618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</row>
    <row r="619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</row>
    <row r="620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</row>
    <row r="62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</row>
    <row r="62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</row>
    <row r="62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</row>
    <row r="624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</row>
    <row r="6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</row>
    <row r="626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</row>
    <row r="627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</row>
    <row r="628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</row>
    <row r="629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</row>
    <row r="630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</row>
    <row r="63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</row>
    <row r="63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</row>
    <row r="63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</row>
    <row r="634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</row>
    <row r="63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</row>
    <row r="636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</row>
    <row r="637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</row>
    <row r="638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</row>
    <row r="639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</row>
    <row r="640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</row>
    <row r="64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</row>
    <row r="64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</row>
    <row r="64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</row>
    <row r="644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</row>
    <row r="64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</row>
    <row r="646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</row>
    <row r="647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</row>
    <row r="648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</row>
    <row r="649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</row>
    <row r="650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</row>
    <row r="65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</row>
    <row r="65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</row>
    <row r="65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</row>
    <row r="654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</row>
    <row r="65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</row>
    <row r="656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</row>
    <row r="657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</row>
    <row r="658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</row>
    <row r="659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</row>
    <row r="660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</row>
    <row r="66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</row>
    <row r="66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</row>
    <row r="66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</row>
    <row r="664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</row>
    <row r="66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</row>
    <row r="666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</row>
    <row r="667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</row>
    <row r="668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</row>
    <row r="669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</row>
    <row r="670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</row>
    <row r="67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</row>
    <row r="67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</row>
    <row r="67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</row>
    <row r="674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</row>
    <row r="67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</row>
    <row r="676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</row>
    <row r="677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</row>
    <row r="678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</row>
    <row r="679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</row>
    <row r="680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</row>
    <row r="68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</row>
    <row r="68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</row>
    <row r="68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</row>
    <row r="684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</row>
    <row r="68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</row>
    <row r="686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</row>
    <row r="687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</row>
    <row r="688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</row>
    <row r="689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</row>
    <row r="690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</row>
    <row r="69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</row>
    <row r="69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</row>
    <row r="69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</row>
    <row r="694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</row>
    <row r="69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</row>
    <row r="696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</row>
    <row r="697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</row>
    <row r="698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</row>
    <row r="699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</row>
    <row r="700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</row>
    <row r="70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</row>
    <row r="70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</row>
    <row r="70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</row>
    <row r="704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</row>
    <row r="70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</row>
    <row r="706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</row>
    <row r="707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</row>
    <row r="708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</row>
    <row r="709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</row>
    <row r="710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</row>
    <row r="71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</row>
    <row r="71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</row>
    <row r="71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</row>
    <row r="714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</row>
    <row r="71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</row>
    <row r="716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</row>
    <row r="717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</row>
    <row r="718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</row>
    <row r="719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</row>
    <row r="720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</row>
    <row r="72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</row>
    <row r="72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</row>
    <row r="72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</row>
    <row r="724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</row>
    <row r="7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</row>
    <row r="726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</row>
    <row r="727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</row>
    <row r="728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</row>
    <row r="729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</row>
    <row r="730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</row>
    <row r="73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</row>
    <row r="73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</row>
    <row r="73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</row>
    <row r="734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</row>
    <row r="73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</row>
    <row r="736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</row>
    <row r="737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</row>
    <row r="738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</row>
    <row r="739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</row>
    <row r="740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</row>
    <row r="74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</row>
    <row r="74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</row>
    <row r="74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</row>
    <row r="744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</row>
    <row r="74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</row>
    <row r="746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</row>
    <row r="747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</row>
    <row r="748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</row>
    <row r="749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</row>
    <row r="750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</row>
    <row r="75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</row>
    <row r="75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</row>
    <row r="75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</row>
    <row r="754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</row>
    <row r="75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</row>
    <row r="756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</row>
    <row r="757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</row>
    <row r="758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</row>
    <row r="759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</row>
    <row r="760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</row>
    <row r="76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</row>
    <row r="76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</row>
    <row r="76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</row>
    <row r="764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</row>
    <row r="76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</row>
    <row r="766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</row>
    <row r="767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</row>
    <row r="768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</row>
    <row r="769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</row>
    <row r="770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</row>
    <row r="77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</row>
    <row r="77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</row>
    <row r="77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</row>
    <row r="774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</row>
    <row r="77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</row>
    <row r="776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</row>
    <row r="777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</row>
    <row r="778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</row>
    <row r="779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</row>
    <row r="780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</row>
    <row r="78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</row>
    <row r="78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</row>
    <row r="78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</row>
    <row r="784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</row>
    <row r="78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</row>
    <row r="786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</row>
    <row r="787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</row>
    <row r="788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</row>
    <row r="789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</row>
    <row r="790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</row>
    <row r="79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</row>
    <row r="79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</row>
    <row r="79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</row>
    <row r="794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</row>
    <row r="79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</row>
    <row r="796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</row>
    <row r="797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</row>
    <row r="798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</row>
    <row r="799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</row>
    <row r="800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</row>
    <row r="80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</row>
    <row r="80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</row>
    <row r="80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</row>
    <row r="804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</row>
    <row r="80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</row>
    <row r="806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</row>
    <row r="807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</row>
    <row r="808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</row>
    <row r="809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</row>
    <row r="810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</row>
    <row r="81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</row>
    <row r="81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</row>
    <row r="81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</row>
    <row r="814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</row>
    <row r="81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</row>
    <row r="816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</row>
    <row r="817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</row>
    <row r="818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</row>
    <row r="819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</row>
    <row r="820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</row>
    <row r="82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</row>
    <row r="82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</row>
    <row r="82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</row>
    <row r="824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</row>
    <row r="8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</row>
    <row r="826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</row>
    <row r="827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</row>
    <row r="828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</row>
    <row r="829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</row>
    <row r="830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</row>
    <row r="83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</row>
    <row r="83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</row>
    <row r="83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</row>
    <row r="834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</row>
    <row r="83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</row>
    <row r="836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</row>
    <row r="837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</row>
    <row r="838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</row>
    <row r="839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</row>
    <row r="840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</row>
    <row r="84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</row>
    <row r="84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</row>
    <row r="84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</row>
    <row r="844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</row>
    <row r="84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</row>
    <row r="846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</row>
    <row r="847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</row>
    <row r="848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</row>
    <row r="849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</row>
    <row r="850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</row>
    <row r="85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</row>
    <row r="85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</row>
    <row r="85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</row>
    <row r="854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</row>
    <row r="85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</row>
    <row r="856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</row>
    <row r="857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</row>
    <row r="858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</row>
    <row r="859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</row>
    <row r="860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</row>
    <row r="86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</row>
    <row r="86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</row>
    <row r="86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</row>
    <row r="864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</row>
    <row r="86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</row>
    <row r="866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</row>
    <row r="867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</row>
    <row r="868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</row>
    <row r="869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</row>
    <row r="870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</row>
    <row r="87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</row>
    <row r="87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</row>
    <row r="87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</row>
    <row r="874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</row>
    <row r="87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</row>
    <row r="876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</row>
    <row r="877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</row>
    <row r="878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</row>
    <row r="879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</row>
    <row r="880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</row>
    <row r="88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</row>
    <row r="88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</row>
    <row r="88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</row>
    <row r="884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</row>
    <row r="88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</row>
    <row r="886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</row>
    <row r="887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</row>
    <row r="888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</row>
    <row r="889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</row>
    <row r="890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</row>
    <row r="89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</row>
    <row r="89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</row>
    <row r="89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</row>
    <row r="894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</row>
    <row r="89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</row>
    <row r="896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</row>
    <row r="897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</row>
    <row r="898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</row>
    <row r="899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</row>
    <row r="900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</row>
    <row r="90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</row>
    <row r="90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</row>
    <row r="90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</row>
    <row r="904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</row>
    <row r="90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</row>
    <row r="906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</row>
    <row r="907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</row>
    <row r="908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</row>
    <row r="909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</row>
    <row r="910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</row>
    <row r="91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</row>
    <row r="91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</row>
    <row r="91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</row>
    <row r="914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</row>
    <row r="91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</row>
    <row r="916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</row>
    <row r="917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</row>
    <row r="918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</row>
    <row r="919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</row>
    <row r="920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</row>
    <row r="92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</row>
    <row r="92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</row>
    <row r="92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</row>
    <row r="924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</row>
    <row r="9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</row>
    <row r="926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</row>
    <row r="927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</row>
    <row r="928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</row>
    <row r="929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</row>
    <row r="930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</row>
    <row r="93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</row>
    <row r="93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</row>
    <row r="93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</row>
    <row r="934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</row>
    <row r="93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</row>
    <row r="936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</row>
    <row r="937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</row>
    <row r="938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</row>
    <row r="939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</row>
    <row r="940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</row>
    <row r="94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</row>
    <row r="94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</row>
    <row r="94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</row>
    <row r="944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</row>
    <row r="94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</row>
    <row r="946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</row>
    <row r="947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</row>
    <row r="948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</row>
    <row r="949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</row>
    <row r="950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</row>
    <row r="95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</row>
    <row r="95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</row>
    <row r="95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</row>
    <row r="954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</row>
    <row r="95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</row>
    <row r="956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</row>
    <row r="957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</row>
    <row r="958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</row>
    <row r="959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</row>
    <row r="960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</row>
    <row r="96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</row>
    <row r="96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</row>
    <row r="96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</row>
    <row r="964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</row>
    <row r="96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</row>
    <row r="966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</row>
    <row r="967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</row>
    <row r="968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</row>
    <row r="969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</row>
    <row r="970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</row>
    <row r="97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</row>
    <row r="97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</row>
    <row r="97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</row>
    <row r="974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</row>
    <row r="97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</row>
    <row r="976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</row>
    <row r="977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</row>
    <row r="978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</row>
    <row r="979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</row>
    <row r="980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</row>
    <row r="98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</row>
  </sheetData>
  <mergeCells count="12">
    <mergeCell ref="A14:B14"/>
    <mergeCell ref="A22:B22"/>
    <mergeCell ref="A24:B24"/>
    <mergeCell ref="A25:B25"/>
    <mergeCell ref="A1:A2"/>
    <mergeCell ref="B1:M1"/>
    <mergeCell ref="N1:N2"/>
    <mergeCell ref="B2:M2"/>
    <mergeCell ref="C3:N6"/>
    <mergeCell ref="A7:N7"/>
    <mergeCell ref="A15:N15"/>
    <mergeCell ref="A23:N23"/>
  </mergeCells>
  <conditionalFormatting sqref="C25:N25">
    <cfRule type="cellIs" dxfId="0" priority="1" operator="greaterThan">
      <formula>"100%"</formula>
    </cfRule>
  </conditionalFormatting>
  <conditionalFormatting sqref="C25:N25">
    <cfRule type="cellIs" dxfId="1" priority="2" operator="between">
      <formula>"80%"</formula>
      <formula>"100%"</formula>
    </cfRule>
  </conditionalFormatting>
  <conditionalFormatting sqref="C25:N25">
    <cfRule type="cellIs" dxfId="2" priority="3" operator="lessThan">
      <formula>"80%"</formula>
    </cfRule>
  </conditionalFormatting>
  <hyperlinks>
    <hyperlink r:id="rId1" ref="B1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6.0" topLeftCell="A7" activePane="bottomLeft" state="frozen"/>
      <selection activeCell="B8" sqref="B8" pane="bottomLeft"/>
    </sheetView>
  </sheetViews>
  <sheetFormatPr customHeight="1" defaultColWidth="12.63" defaultRowHeight="15.75"/>
  <cols>
    <col customWidth="1" min="1" max="1" width="13.88"/>
    <col customWidth="1" min="2" max="2" width="19.13"/>
    <col customWidth="1" min="3" max="14" width="11.38"/>
    <col customWidth="1" min="15" max="31" width="19.5"/>
  </cols>
  <sheetData>
    <row r="1" ht="38.25" customHeight="1">
      <c r="A1" s="3"/>
      <c r="B1" s="4" t="s">
        <v>2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7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ht="39.75" customHeight="1">
      <c r="A2" s="9"/>
      <c r="B2" s="10" t="s">
        <v>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2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ht="18.75" customHeight="1">
      <c r="A3" s="13" t="s">
        <v>5</v>
      </c>
      <c r="B3" s="15">
        <f>SUM(C14:N14)</f>
        <v>0</v>
      </c>
      <c r="C3" s="17" t="s">
        <v>6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20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</row>
    <row r="4" ht="18.75" customHeight="1">
      <c r="A4" s="13" t="s">
        <v>7</v>
      </c>
      <c r="B4" s="15">
        <f>SUM(C22:N22)</f>
        <v>0</v>
      </c>
      <c r="C4" s="22"/>
      <c r="N4" s="23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</row>
    <row r="5" ht="18.75" customHeight="1">
      <c r="A5" s="13" t="s">
        <v>8</v>
      </c>
      <c r="B5" s="15">
        <f>B3-B4</f>
        <v>0</v>
      </c>
      <c r="C5" s="22"/>
      <c r="N5" s="23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</row>
    <row r="6" ht="18.75" customHeight="1">
      <c r="A6" s="25" t="s">
        <v>9</v>
      </c>
      <c r="B6" s="27">
        <f>IFERROR(B4/B3, 0)</f>
        <v>0</v>
      </c>
      <c r="C6" s="28"/>
      <c r="D6" s="29"/>
      <c r="E6" s="29"/>
      <c r="F6" s="29"/>
      <c r="G6" s="29"/>
      <c r="H6" s="29"/>
      <c r="I6" s="29"/>
      <c r="J6" s="29"/>
      <c r="K6" s="29"/>
      <c r="L6" s="29"/>
      <c r="M6" s="29"/>
      <c r="N6" s="30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</row>
    <row r="7" ht="25.5" customHeight="1">
      <c r="A7" s="31" t="s">
        <v>10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4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  <row r="8" ht="25.5" customHeight="1">
      <c r="A8" s="35" t="s">
        <v>11</v>
      </c>
      <c r="B8" s="35" t="s">
        <v>12</v>
      </c>
      <c r="C8" s="35" t="s">
        <v>13</v>
      </c>
      <c r="D8" s="35" t="s">
        <v>14</v>
      </c>
      <c r="E8" s="35" t="s">
        <v>15</v>
      </c>
      <c r="F8" s="35" t="s">
        <v>16</v>
      </c>
      <c r="G8" s="35" t="s">
        <v>17</v>
      </c>
      <c r="H8" s="35" t="s">
        <v>18</v>
      </c>
      <c r="I8" s="35" t="s">
        <v>19</v>
      </c>
      <c r="J8" s="35" t="s">
        <v>20</v>
      </c>
      <c r="K8" s="35" t="s">
        <v>21</v>
      </c>
      <c r="L8" s="35" t="s">
        <v>22</v>
      </c>
      <c r="M8" s="35" t="s">
        <v>23</v>
      </c>
      <c r="N8" s="35" t="s">
        <v>24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</row>
    <row r="9" ht="18.75" customHeight="1">
      <c r="A9" s="37" t="s">
        <v>25</v>
      </c>
      <c r="B9" s="37" t="s">
        <v>26</v>
      </c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</row>
    <row r="10" ht="18.75" customHeight="1">
      <c r="A10" s="41" t="s">
        <v>27</v>
      </c>
      <c r="B10" s="41" t="s">
        <v>30</v>
      </c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</row>
    <row r="11" ht="18.75" customHeight="1">
      <c r="A11" s="41" t="s">
        <v>27</v>
      </c>
      <c r="B11" s="41" t="s">
        <v>32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</row>
    <row r="12" ht="18.75" customHeight="1">
      <c r="A12" s="41" t="s">
        <v>35</v>
      </c>
      <c r="B12" s="41" t="s">
        <v>36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</row>
    <row r="13" ht="18.75" customHeight="1">
      <c r="A13" s="41" t="s">
        <v>35</v>
      </c>
      <c r="B13" s="41" t="s">
        <v>37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</row>
    <row r="14" ht="27.75" customHeight="1">
      <c r="A14" s="42" t="s">
        <v>39</v>
      </c>
      <c r="B14" s="43"/>
      <c r="C14" s="45">
        <f t="shared" ref="C14:N14" si="1">C9-SUM(C10:C13)</f>
        <v>0</v>
      </c>
      <c r="D14" s="45">
        <f t="shared" si="1"/>
        <v>0</v>
      </c>
      <c r="E14" s="45">
        <f t="shared" si="1"/>
        <v>0</v>
      </c>
      <c r="F14" s="45">
        <f t="shared" si="1"/>
        <v>0</v>
      </c>
      <c r="G14" s="45">
        <f t="shared" si="1"/>
        <v>0</v>
      </c>
      <c r="H14" s="45">
        <f t="shared" si="1"/>
        <v>0</v>
      </c>
      <c r="I14" s="45">
        <f t="shared" si="1"/>
        <v>0</v>
      </c>
      <c r="J14" s="45">
        <f t="shared" si="1"/>
        <v>0</v>
      </c>
      <c r="K14" s="45">
        <f t="shared" si="1"/>
        <v>0</v>
      </c>
      <c r="L14" s="45">
        <f t="shared" si="1"/>
        <v>0</v>
      </c>
      <c r="M14" s="45">
        <f t="shared" si="1"/>
        <v>0</v>
      </c>
      <c r="N14" s="45">
        <f t="shared" si="1"/>
        <v>0</v>
      </c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</row>
    <row r="15" ht="25.5" customHeight="1">
      <c r="A15" s="31" t="s">
        <v>40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4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</row>
    <row r="16" ht="25.5" customHeight="1">
      <c r="A16" s="48" t="s">
        <v>41</v>
      </c>
      <c r="B16" s="48" t="s">
        <v>42</v>
      </c>
      <c r="C16" s="48" t="s">
        <v>13</v>
      </c>
      <c r="D16" s="48" t="s">
        <v>14</v>
      </c>
      <c r="E16" s="48" t="s">
        <v>15</v>
      </c>
      <c r="F16" s="48" t="s">
        <v>16</v>
      </c>
      <c r="G16" s="48" t="s">
        <v>17</v>
      </c>
      <c r="H16" s="48" t="s">
        <v>18</v>
      </c>
      <c r="I16" s="48" t="s">
        <v>19</v>
      </c>
      <c r="J16" s="48" t="s">
        <v>20</v>
      </c>
      <c r="K16" s="48" t="s">
        <v>21</v>
      </c>
      <c r="L16" s="48" t="s">
        <v>22</v>
      </c>
      <c r="M16" s="48" t="s">
        <v>23</v>
      </c>
      <c r="N16" s="48" t="s">
        <v>24</v>
      </c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</row>
    <row r="17" ht="18.75" customHeight="1">
      <c r="A17" s="37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ht="18.75" customHeight="1">
      <c r="A18" s="37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</row>
    <row r="19" ht="18.75" customHeight="1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</row>
    <row r="20" ht="18.75" customHeight="1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</row>
    <row r="21" ht="18.75" customHeight="1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</row>
    <row r="22" ht="27.75" customHeight="1">
      <c r="A22" s="42" t="s">
        <v>7</v>
      </c>
      <c r="B22" s="43"/>
      <c r="C22" s="45">
        <f t="shared" ref="C22:N22" si="2">SUM(C17:C21)</f>
        <v>0</v>
      </c>
      <c r="D22" s="45">
        <f t="shared" si="2"/>
        <v>0</v>
      </c>
      <c r="E22" s="45">
        <f t="shared" si="2"/>
        <v>0</v>
      </c>
      <c r="F22" s="45">
        <f t="shared" si="2"/>
        <v>0</v>
      </c>
      <c r="G22" s="45">
        <f t="shared" si="2"/>
        <v>0</v>
      </c>
      <c r="H22" s="45">
        <f t="shared" si="2"/>
        <v>0</v>
      </c>
      <c r="I22" s="45">
        <f t="shared" si="2"/>
        <v>0</v>
      </c>
      <c r="J22" s="45">
        <f t="shared" si="2"/>
        <v>0</v>
      </c>
      <c r="K22" s="45">
        <f t="shared" si="2"/>
        <v>0</v>
      </c>
      <c r="L22" s="45">
        <f t="shared" si="2"/>
        <v>0</v>
      </c>
      <c r="M22" s="45">
        <f t="shared" si="2"/>
        <v>0</v>
      </c>
      <c r="N22" s="45">
        <f t="shared" si="2"/>
        <v>0</v>
      </c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</row>
    <row r="23" ht="25.5" customHeight="1">
      <c r="A23" s="31" t="s">
        <v>44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4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</row>
    <row r="24" ht="18.75" customHeight="1">
      <c r="A24" s="50" t="s">
        <v>45</v>
      </c>
      <c r="B24" s="51"/>
      <c r="C24" s="38">
        <f t="shared" ref="C24:N24" si="3">C14-C22</f>
        <v>0</v>
      </c>
      <c r="D24" s="38">
        <f t="shared" si="3"/>
        <v>0</v>
      </c>
      <c r="E24" s="38">
        <f t="shared" si="3"/>
        <v>0</v>
      </c>
      <c r="F24" s="38">
        <f t="shared" si="3"/>
        <v>0</v>
      </c>
      <c r="G24" s="38">
        <f t="shared" si="3"/>
        <v>0</v>
      </c>
      <c r="H24" s="38">
        <f t="shared" si="3"/>
        <v>0</v>
      </c>
      <c r="I24" s="38">
        <f t="shared" si="3"/>
        <v>0</v>
      </c>
      <c r="J24" s="38">
        <f t="shared" si="3"/>
        <v>0</v>
      </c>
      <c r="K24" s="38">
        <f t="shared" si="3"/>
        <v>0</v>
      </c>
      <c r="L24" s="38">
        <f t="shared" si="3"/>
        <v>0</v>
      </c>
      <c r="M24" s="38">
        <f t="shared" si="3"/>
        <v>0</v>
      </c>
      <c r="N24" s="38">
        <f t="shared" si="3"/>
        <v>0</v>
      </c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</row>
    <row r="25" ht="18.75" customHeight="1">
      <c r="A25" s="53" t="s">
        <v>46</v>
      </c>
      <c r="B25" s="43"/>
      <c r="C25" s="55">
        <f t="shared" ref="C25:N25" si="4">IFERROR(C22/C14, 0)</f>
        <v>0</v>
      </c>
      <c r="D25" s="55">
        <f t="shared" si="4"/>
        <v>0</v>
      </c>
      <c r="E25" s="55">
        <f t="shared" si="4"/>
        <v>0</v>
      </c>
      <c r="F25" s="55">
        <f t="shared" si="4"/>
        <v>0</v>
      </c>
      <c r="G25" s="55">
        <f t="shared" si="4"/>
        <v>0</v>
      </c>
      <c r="H25" s="55">
        <f t="shared" si="4"/>
        <v>0</v>
      </c>
      <c r="I25" s="55">
        <f t="shared" si="4"/>
        <v>0</v>
      </c>
      <c r="J25" s="55">
        <f t="shared" si="4"/>
        <v>0</v>
      </c>
      <c r="K25" s="55">
        <f t="shared" si="4"/>
        <v>0</v>
      </c>
      <c r="L25" s="55">
        <f t="shared" si="4"/>
        <v>0</v>
      </c>
      <c r="M25" s="55">
        <f t="shared" si="4"/>
        <v>0</v>
      </c>
      <c r="N25" s="55">
        <f t="shared" si="4"/>
        <v>0</v>
      </c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</row>
    <row r="26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</row>
    <row r="27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</row>
    <row r="28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</row>
    <row r="29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</row>
    <row r="30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</row>
    <row r="3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</row>
    <row r="3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</row>
    <row r="3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</row>
    <row r="34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</row>
    <row r="3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</row>
    <row r="36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</row>
    <row r="37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</row>
    <row r="38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</row>
    <row r="39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</row>
    <row r="40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</row>
    <row r="4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</row>
    <row r="4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</row>
    <row r="4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</row>
    <row r="44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</row>
    <row r="4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</row>
    <row r="46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</row>
    <row r="47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</row>
    <row r="48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</row>
    <row r="49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</row>
    <row r="50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</row>
    <row r="5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</row>
    <row r="5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</row>
    <row r="5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</row>
    <row r="54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</row>
    <row r="5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</row>
    <row r="56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</row>
    <row r="57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</row>
    <row r="58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</row>
    <row r="59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</row>
    <row r="60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</row>
    <row r="6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</row>
    <row r="6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</row>
    <row r="6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</row>
    <row r="64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</row>
    <row r="6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</row>
    <row r="66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</row>
    <row r="67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</row>
    <row r="68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</row>
    <row r="69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</row>
    <row r="70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</row>
    <row r="7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</row>
    <row r="7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</row>
    <row r="7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</row>
    <row r="74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</row>
    <row r="7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</row>
    <row r="76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</row>
    <row r="77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</row>
    <row r="78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</row>
    <row r="79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</row>
    <row r="80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</row>
    <row r="8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</row>
    <row r="8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</row>
    <row r="8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</row>
    <row r="84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</row>
    <row r="8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</row>
    <row r="86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</row>
    <row r="87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</row>
    <row r="88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</row>
    <row r="89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</row>
    <row r="90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</row>
    <row r="9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</row>
    <row r="9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</row>
    <row r="9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</row>
    <row r="94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</row>
    <row r="9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</row>
    <row r="96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</row>
    <row r="97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</row>
    <row r="98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</row>
    <row r="99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</row>
    <row r="100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</row>
    <row r="10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</row>
    <row r="10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</row>
    <row r="10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</row>
    <row r="104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</row>
    <row r="10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</row>
    <row r="106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</row>
    <row r="107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</row>
    <row r="108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</row>
    <row r="109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</row>
    <row r="110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</row>
    <row r="11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</row>
    <row r="11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</row>
    <row r="11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</row>
    <row r="114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</row>
    <row r="11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</row>
    <row r="116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</row>
    <row r="117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</row>
    <row r="118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</row>
    <row r="119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</row>
    <row r="120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</row>
    <row r="12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</row>
    <row r="12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</row>
    <row r="12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</row>
    <row r="124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</row>
    <row r="1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</row>
    <row r="126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</row>
    <row r="127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</row>
    <row r="128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</row>
    <row r="129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</row>
    <row r="130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</row>
    <row r="13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</row>
    <row r="13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</row>
    <row r="13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</row>
    <row r="134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</row>
    <row r="1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</row>
    <row r="136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</row>
    <row r="137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</row>
    <row r="138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</row>
    <row r="139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</row>
    <row r="140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</row>
    <row r="14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</row>
    <row r="14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</row>
    <row r="14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</row>
    <row r="144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</row>
    <row r="14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</row>
    <row r="146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</row>
    <row r="147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</row>
    <row r="148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</row>
    <row r="149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</row>
    <row r="150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</row>
    <row r="15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</row>
    <row r="15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</row>
    <row r="15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</row>
    <row r="154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</row>
    <row r="15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</row>
    <row r="156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</row>
    <row r="157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</row>
    <row r="158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</row>
    <row r="159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</row>
    <row r="160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</row>
    <row r="16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</row>
    <row r="16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</row>
    <row r="16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</row>
    <row r="164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</row>
    <row r="16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</row>
    <row r="16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</row>
    <row r="167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</row>
    <row r="168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</row>
    <row r="169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</row>
    <row r="170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</row>
    <row r="17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</row>
    <row r="17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</row>
    <row r="17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</row>
    <row r="174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</row>
    <row r="17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</row>
    <row r="17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</row>
    <row r="177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</row>
    <row r="178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</row>
    <row r="179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</row>
    <row r="180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</row>
    <row r="18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</row>
    <row r="18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</row>
    <row r="18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</row>
    <row r="184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</row>
    <row r="18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</row>
    <row r="18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</row>
    <row r="187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</row>
    <row r="188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</row>
    <row r="189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</row>
    <row r="190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</row>
    <row r="19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</row>
    <row r="19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</row>
    <row r="19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</row>
    <row r="194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</row>
    <row r="19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</row>
    <row r="19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</row>
    <row r="197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</row>
    <row r="198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</row>
    <row r="199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</row>
    <row r="200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</row>
    <row r="20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</row>
    <row r="20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</row>
    <row r="20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</row>
    <row r="204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</row>
    <row r="20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</row>
    <row r="206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</row>
    <row r="207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</row>
    <row r="208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</row>
    <row r="209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</row>
    <row r="210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</row>
    <row r="21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</row>
    <row r="21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</row>
    <row r="21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</row>
    <row r="214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</row>
    <row r="21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</row>
    <row r="216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</row>
    <row r="217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</row>
    <row r="218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</row>
    <row r="219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</row>
    <row r="220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</row>
    <row r="22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</row>
    <row r="22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</row>
    <row r="22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</row>
    <row r="224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</row>
    <row r="2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</row>
    <row r="226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</row>
    <row r="227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</row>
    <row r="228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</row>
    <row r="229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</row>
    <row r="230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</row>
    <row r="23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</row>
    <row r="23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</row>
    <row r="23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</row>
    <row r="234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</row>
    <row r="23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</row>
    <row r="236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</row>
    <row r="237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</row>
    <row r="238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</row>
    <row r="239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</row>
    <row r="240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</row>
    <row r="24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</row>
    <row r="24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</row>
    <row r="24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</row>
    <row r="244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</row>
    <row r="24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</row>
    <row r="246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</row>
    <row r="247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</row>
    <row r="248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</row>
    <row r="249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</row>
    <row r="250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</row>
    <row r="25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</row>
    <row r="25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</row>
    <row r="25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</row>
    <row r="254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</row>
    <row r="25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</row>
    <row r="256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</row>
    <row r="257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</row>
    <row r="258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</row>
    <row r="259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</row>
    <row r="260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</row>
    <row r="26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</row>
    <row r="26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</row>
    <row r="26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</row>
    <row r="264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</row>
    <row r="26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</row>
    <row r="266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</row>
    <row r="267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</row>
    <row r="268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</row>
    <row r="269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</row>
    <row r="270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</row>
    <row r="27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</row>
    <row r="27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</row>
    <row r="27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</row>
    <row r="274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</row>
    <row r="27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</row>
    <row r="276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</row>
    <row r="277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</row>
    <row r="278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</row>
    <row r="279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</row>
    <row r="280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</row>
    <row r="28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</row>
    <row r="28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</row>
    <row r="28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</row>
    <row r="284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</row>
    <row r="28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</row>
    <row r="286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</row>
    <row r="287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</row>
    <row r="288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</row>
    <row r="289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</row>
    <row r="290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</row>
    <row r="29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</row>
    <row r="29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</row>
    <row r="29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</row>
    <row r="294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</row>
    <row r="29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</row>
    <row r="296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</row>
    <row r="297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</row>
    <row r="298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</row>
    <row r="299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</row>
    <row r="300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</row>
    <row r="30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</row>
    <row r="30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</row>
    <row r="30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</row>
    <row r="304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</row>
    <row r="30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</row>
    <row r="306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</row>
    <row r="307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</row>
    <row r="308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</row>
    <row r="309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</row>
    <row r="310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</row>
    <row r="31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</row>
    <row r="31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</row>
    <row r="31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</row>
    <row r="314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</row>
    <row r="31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</row>
    <row r="316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</row>
    <row r="317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</row>
    <row r="318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</row>
    <row r="319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</row>
    <row r="320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</row>
    <row r="32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</row>
    <row r="32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</row>
    <row r="32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</row>
    <row r="324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</row>
    <row r="3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</row>
    <row r="326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</row>
    <row r="327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</row>
    <row r="328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</row>
    <row r="329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</row>
    <row r="330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</row>
    <row r="33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</row>
    <row r="33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</row>
    <row r="33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</row>
    <row r="334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</row>
    <row r="3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</row>
    <row r="336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</row>
    <row r="337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</row>
    <row r="338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</row>
    <row r="339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</row>
    <row r="340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</row>
    <row r="34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</row>
    <row r="34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</row>
    <row r="34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</row>
    <row r="344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</row>
    <row r="34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</row>
    <row r="346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</row>
    <row r="347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</row>
    <row r="348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</row>
    <row r="349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</row>
    <row r="350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</row>
    <row r="35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</row>
    <row r="35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</row>
    <row r="35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</row>
    <row r="354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</row>
    <row r="35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</row>
    <row r="356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</row>
    <row r="357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</row>
    <row r="358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</row>
    <row r="359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</row>
    <row r="360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</row>
    <row r="36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</row>
    <row r="36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</row>
    <row r="36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</row>
    <row r="364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</row>
    <row r="36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</row>
    <row r="366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</row>
    <row r="367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</row>
    <row r="368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</row>
    <row r="369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</row>
    <row r="370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</row>
    <row r="37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</row>
    <row r="37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</row>
    <row r="37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</row>
    <row r="374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</row>
    <row r="37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</row>
    <row r="376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</row>
    <row r="377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</row>
    <row r="378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</row>
    <row r="379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</row>
    <row r="380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</row>
    <row r="38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</row>
    <row r="38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</row>
    <row r="38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</row>
    <row r="384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</row>
    <row r="38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</row>
    <row r="386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</row>
    <row r="387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</row>
    <row r="388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</row>
    <row r="389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</row>
    <row r="390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</row>
    <row r="39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</row>
    <row r="39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</row>
    <row r="39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</row>
    <row r="394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</row>
    <row r="39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</row>
    <row r="396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</row>
    <row r="397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</row>
    <row r="398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</row>
    <row r="399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</row>
    <row r="400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</row>
    <row r="40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</row>
    <row r="40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</row>
    <row r="40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</row>
    <row r="404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</row>
    <row r="40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</row>
    <row r="406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</row>
    <row r="407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</row>
    <row r="408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</row>
    <row r="409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</row>
    <row r="410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</row>
    <row r="41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</row>
    <row r="41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</row>
    <row r="41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</row>
    <row r="414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</row>
    <row r="41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</row>
    <row r="416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</row>
    <row r="417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</row>
    <row r="418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</row>
    <row r="419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</row>
    <row r="420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</row>
    <row r="42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</row>
    <row r="42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</row>
    <row r="42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</row>
    <row r="424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</row>
    <row r="4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</row>
    <row r="426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</row>
    <row r="427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</row>
    <row r="428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</row>
    <row r="429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</row>
    <row r="430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</row>
    <row r="43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</row>
    <row r="43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</row>
    <row r="43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</row>
    <row r="434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</row>
    <row r="43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</row>
    <row r="436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</row>
    <row r="437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</row>
    <row r="438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</row>
    <row r="439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</row>
    <row r="440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</row>
    <row r="44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</row>
    <row r="44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</row>
    <row r="44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</row>
    <row r="444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</row>
    <row r="44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</row>
    <row r="446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</row>
    <row r="447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</row>
    <row r="448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</row>
    <row r="449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</row>
    <row r="450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</row>
    <row r="45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</row>
    <row r="45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</row>
    <row r="45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</row>
    <row r="454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</row>
    <row r="45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</row>
    <row r="456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</row>
    <row r="457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</row>
    <row r="458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</row>
    <row r="459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</row>
    <row r="460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</row>
    <row r="46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</row>
    <row r="46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</row>
    <row r="46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</row>
    <row r="464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</row>
    <row r="46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</row>
    <row r="466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</row>
    <row r="467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</row>
    <row r="468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</row>
    <row r="469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</row>
    <row r="470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</row>
    <row r="47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</row>
    <row r="47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</row>
    <row r="47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</row>
    <row r="474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</row>
    <row r="47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</row>
    <row r="476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</row>
    <row r="477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</row>
    <row r="478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</row>
    <row r="479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</row>
    <row r="480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</row>
    <row r="48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</row>
    <row r="48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</row>
    <row r="48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</row>
    <row r="484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</row>
    <row r="48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</row>
    <row r="486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</row>
    <row r="487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</row>
    <row r="488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</row>
    <row r="489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</row>
    <row r="490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</row>
    <row r="49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</row>
    <row r="49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</row>
    <row r="49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</row>
    <row r="494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</row>
    <row r="49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</row>
    <row r="496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</row>
    <row r="497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</row>
    <row r="498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</row>
    <row r="499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</row>
    <row r="500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</row>
    <row r="50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</row>
    <row r="50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</row>
    <row r="50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</row>
    <row r="504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</row>
    <row r="50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</row>
    <row r="506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</row>
    <row r="507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</row>
    <row r="508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</row>
    <row r="509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</row>
    <row r="510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</row>
    <row r="51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</row>
    <row r="51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</row>
    <row r="51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</row>
    <row r="514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</row>
    <row r="51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</row>
    <row r="516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</row>
    <row r="517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</row>
    <row r="518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</row>
    <row r="519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</row>
    <row r="520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</row>
    <row r="52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</row>
    <row r="52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</row>
    <row r="52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</row>
    <row r="524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</row>
    <row r="5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</row>
    <row r="526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</row>
    <row r="527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</row>
    <row r="528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</row>
    <row r="529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</row>
    <row r="530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</row>
    <row r="53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</row>
    <row r="53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</row>
    <row r="53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</row>
    <row r="534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</row>
    <row r="53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</row>
    <row r="536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</row>
    <row r="537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</row>
    <row r="538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</row>
    <row r="539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</row>
    <row r="540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</row>
    <row r="54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</row>
    <row r="54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</row>
    <row r="54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</row>
    <row r="544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</row>
    <row r="54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</row>
    <row r="546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</row>
    <row r="547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</row>
    <row r="548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</row>
    <row r="549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</row>
    <row r="550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</row>
    <row r="55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</row>
    <row r="55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</row>
    <row r="55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</row>
    <row r="554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</row>
    <row r="55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</row>
    <row r="556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</row>
    <row r="557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</row>
    <row r="558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</row>
    <row r="559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</row>
    <row r="560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</row>
    <row r="56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</row>
    <row r="56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</row>
    <row r="56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</row>
    <row r="564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</row>
    <row r="56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</row>
    <row r="566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</row>
    <row r="567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</row>
    <row r="568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</row>
    <row r="569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</row>
    <row r="570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</row>
    <row r="57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</row>
    <row r="57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</row>
    <row r="57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</row>
    <row r="574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</row>
    <row r="57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</row>
    <row r="576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</row>
    <row r="577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</row>
    <row r="578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</row>
    <row r="579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</row>
    <row r="580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</row>
    <row r="58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</row>
    <row r="58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</row>
    <row r="58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</row>
    <row r="584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</row>
    <row r="58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</row>
    <row r="586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</row>
    <row r="587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</row>
    <row r="588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</row>
    <row r="589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</row>
    <row r="590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</row>
    <row r="59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</row>
    <row r="59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</row>
    <row r="59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</row>
    <row r="594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</row>
    <row r="59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</row>
    <row r="596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</row>
    <row r="597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</row>
    <row r="598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</row>
    <row r="599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</row>
    <row r="600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</row>
    <row r="60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</row>
    <row r="60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</row>
    <row r="60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</row>
    <row r="604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</row>
    <row r="60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</row>
    <row r="606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</row>
    <row r="607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</row>
    <row r="608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</row>
    <row r="609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</row>
    <row r="610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</row>
    <row r="61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</row>
    <row r="61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</row>
    <row r="61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</row>
    <row r="614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</row>
    <row r="61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</row>
    <row r="616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</row>
    <row r="617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</row>
    <row r="618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</row>
    <row r="619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</row>
    <row r="620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</row>
    <row r="62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</row>
    <row r="62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</row>
    <row r="62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</row>
    <row r="624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</row>
    <row r="6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</row>
    <row r="626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</row>
    <row r="627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</row>
    <row r="628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</row>
    <row r="629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</row>
    <row r="630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</row>
    <row r="63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</row>
    <row r="63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</row>
    <row r="63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</row>
    <row r="634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</row>
    <row r="63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</row>
    <row r="636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</row>
    <row r="637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</row>
    <row r="638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</row>
    <row r="639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</row>
    <row r="640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</row>
    <row r="64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</row>
    <row r="64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</row>
    <row r="64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</row>
    <row r="644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</row>
    <row r="64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</row>
    <row r="646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</row>
    <row r="647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</row>
    <row r="648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</row>
    <row r="649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</row>
    <row r="650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</row>
    <row r="65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</row>
    <row r="65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</row>
    <row r="65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</row>
    <row r="654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</row>
    <row r="65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</row>
    <row r="656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</row>
    <row r="657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</row>
    <row r="658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</row>
    <row r="659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</row>
    <row r="660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</row>
    <row r="66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</row>
    <row r="66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</row>
    <row r="66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</row>
    <row r="664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</row>
    <row r="66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</row>
    <row r="666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</row>
    <row r="667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</row>
    <row r="668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</row>
    <row r="669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</row>
    <row r="670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</row>
    <row r="67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</row>
    <row r="67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</row>
    <row r="67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</row>
    <row r="674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</row>
    <row r="67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</row>
    <row r="676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</row>
    <row r="677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</row>
    <row r="678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</row>
    <row r="679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</row>
    <row r="680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</row>
    <row r="68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</row>
    <row r="68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</row>
    <row r="68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</row>
    <row r="684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</row>
    <row r="68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</row>
    <row r="686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</row>
    <row r="687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</row>
    <row r="688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</row>
    <row r="689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</row>
    <row r="690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</row>
    <row r="69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</row>
    <row r="69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</row>
    <row r="69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</row>
    <row r="694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</row>
    <row r="69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</row>
    <row r="696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</row>
    <row r="697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</row>
    <row r="698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</row>
    <row r="699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</row>
    <row r="700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</row>
    <row r="70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</row>
    <row r="70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</row>
    <row r="70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</row>
    <row r="704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</row>
    <row r="70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</row>
    <row r="706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</row>
    <row r="707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</row>
    <row r="708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</row>
    <row r="709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</row>
    <row r="710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</row>
    <row r="71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</row>
    <row r="71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</row>
    <row r="71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</row>
    <row r="714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</row>
    <row r="71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</row>
    <row r="716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</row>
    <row r="717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</row>
    <row r="718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</row>
    <row r="719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</row>
    <row r="720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</row>
    <row r="72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</row>
    <row r="72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</row>
    <row r="72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</row>
    <row r="724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</row>
    <row r="7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</row>
    <row r="726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</row>
    <row r="727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</row>
    <row r="728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</row>
    <row r="729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</row>
    <row r="730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</row>
    <row r="73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</row>
    <row r="73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</row>
    <row r="73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</row>
    <row r="734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</row>
    <row r="73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</row>
    <row r="736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</row>
    <row r="737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</row>
    <row r="738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</row>
    <row r="739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</row>
    <row r="740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</row>
    <row r="74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</row>
    <row r="74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</row>
    <row r="74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</row>
    <row r="744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</row>
    <row r="74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</row>
    <row r="746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</row>
    <row r="747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</row>
    <row r="748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</row>
    <row r="749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</row>
    <row r="750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</row>
    <row r="75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</row>
    <row r="75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</row>
    <row r="75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</row>
    <row r="754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</row>
    <row r="75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</row>
    <row r="756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</row>
    <row r="757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</row>
    <row r="758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</row>
    <row r="759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</row>
    <row r="760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</row>
    <row r="76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</row>
    <row r="76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</row>
    <row r="76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</row>
    <row r="764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</row>
    <row r="76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</row>
    <row r="766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</row>
    <row r="767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</row>
    <row r="768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</row>
    <row r="769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</row>
    <row r="770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</row>
    <row r="77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</row>
    <row r="77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</row>
    <row r="77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</row>
    <row r="774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</row>
    <row r="77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</row>
    <row r="776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</row>
    <row r="777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</row>
    <row r="778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</row>
    <row r="779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</row>
    <row r="780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</row>
    <row r="78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</row>
    <row r="78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</row>
    <row r="78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</row>
    <row r="784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</row>
    <row r="78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</row>
    <row r="786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</row>
    <row r="787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</row>
    <row r="788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</row>
    <row r="789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</row>
    <row r="790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</row>
    <row r="79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</row>
    <row r="79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</row>
    <row r="79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</row>
    <row r="794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</row>
    <row r="79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</row>
    <row r="796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</row>
    <row r="797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</row>
    <row r="798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</row>
    <row r="799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</row>
    <row r="800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</row>
    <row r="80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</row>
    <row r="80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</row>
    <row r="80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</row>
    <row r="804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</row>
    <row r="80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</row>
    <row r="806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</row>
    <row r="807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</row>
    <row r="808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</row>
    <row r="809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</row>
    <row r="810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</row>
    <row r="81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</row>
    <row r="81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</row>
    <row r="81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</row>
    <row r="814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</row>
    <row r="81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</row>
    <row r="816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</row>
    <row r="817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</row>
    <row r="818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</row>
    <row r="819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</row>
    <row r="820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</row>
    <row r="82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</row>
    <row r="82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</row>
    <row r="82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</row>
    <row r="824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</row>
    <row r="8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</row>
    <row r="826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</row>
    <row r="827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</row>
    <row r="828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</row>
    <row r="829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</row>
    <row r="830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</row>
    <row r="83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</row>
    <row r="83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</row>
    <row r="83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</row>
    <row r="834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</row>
    <row r="83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</row>
    <row r="836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</row>
    <row r="837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</row>
    <row r="838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</row>
    <row r="839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</row>
    <row r="840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</row>
    <row r="84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</row>
    <row r="84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</row>
    <row r="84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</row>
    <row r="844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</row>
    <row r="84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</row>
    <row r="846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</row>
    <row r="847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</row>
    <row r="848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</row>
    <row r="849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</row>
    <row r="850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</row>
    <row r="85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</row>
    <row r="85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</row>
    <row r="85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</row>
    <row r="854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</row>
    <row r="85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</row>
    <row r="856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</row>
    <row r="857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</row>
    <row r="858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</row>
    <row r="859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</row>
    <row r="860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</row>
    <row r="86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</row>
    <row r="86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</row>
    <row r="86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</row>
    <row r="864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</row>
    <row r="86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</row>
    <row r="866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</row>
    <row r="867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</row>
    <row r="868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</row>
    <row r="869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</row>
    <row r="870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</row>
    <row r="87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</row>
    <row r="87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</row>
    <row r="87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</row>
    <row r="874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</row>
    <row r="87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</row>
    <row r="876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</row>
    <row r="877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</row>
    <row r="878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</row>
    <row r="879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</row>
    <row r="880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</row>
    <row r="88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</row>
    <row r="88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</row>
    <row r="88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</row>
    <row r="884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</row>
    <row r="88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</row>
    <row r="886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</row>
    <row r="887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</row>
    <row r="888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</row>
    <row r="889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</row>
    <row r="890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</row>
    <row r="89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</row>
    <row r="89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</row>
    <row r="89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</row>
    <row r="894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</row>
    <row r="89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</row>
    <row r="896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</row>
    <row r="897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</row>
    <row r="898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</row>
    <row r="899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</row>
    <row r="900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</row>
    <row r="90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</row>
    <row r="90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</row>
    <row r="90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</row>
    <row r="904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</row>
    <row r="90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</row>
    <row r="906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</row>
    <row r="907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</row>
    <row r="908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</row>
    <row r="909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</row>
    <row r="910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</row>
    <row r="91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</row>
    <row r="91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</row>
    <row r="91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</row>
    <row r="914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</row>
    <row r="91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</row>
    <row r="916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</row>
    <row r="917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</row>
    <row r="918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</row>
    <row r="919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</row>
    <row r="920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</row>
    <row r="92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</row>
    <row r="92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</row>
    <row r="92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</row>
    <row r="924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</row>
    <row r="9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</row>
    <row r="926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</row>
    <row r="927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</row>
    <row r="928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</row>
    <row r="929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</row>
    <row r="930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</row>
    <row r="93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</row>
    <row r="93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</row>
    <row r="93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</row>
    <row r="934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</row>
    <row r="93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</row>
    <row r="936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</row>
    <row r="937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</row>
    <row r="938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</row>
    <row r="939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</row>
    <row r="940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</row>
    <row r="94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</row>
    <row r="94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</row>
    <row r="94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</row>
    <row r="944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</row>
    <row r="94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</row>
    <row r="946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</row>
    <row r="947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</row>
    <row r="948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</row>
    <row r="949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</row>
    <row r="950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</row>
    <row r="95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</row>
    <row r="95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</row>
    <row r="95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</row>
    <row r="954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</row>
    <row r="95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</row>
    <row r="956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</row>
    <row r="957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</row>
    <row r="958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</row>
    <row r="959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</row>
    <row r="960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</row>
    <row r="96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</row>
    <row r="96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</row>
    <row r="96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</row>
    <row r="964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</row>
    <row r="96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</row>
    <row r="966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</row>
    <row r="967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</row>
    <row r="968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</row>
    <row r="969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</row>
    <row r="970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</row>
    <row r="97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</row>
    <row r="97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</row>
    <row r="97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</row>
    <row r="974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</row>
    <row r="97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</row>
    <row r="976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</row>
    <row r="977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</row>
    <row r="978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</row>
    <row r="979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</row>
    <row r="980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</row>
    <row r="98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</row>
  </sheetData>
  <mergeCells count="12">
    <mergeCell ref="A14:B14"/>
    <mergeCell ref="A22:B22"/>
    <mergeCell ref="A24:B24"/>
    <mergeCell ref="A25:B25"/>
    <mergeCell ref="A1:A2"/>
    <mergeCell ref="B1:M1"/>
    <mergeCell ref="N1:N2"/>
    <mergeCell ref="B2:M2"/>
    <mergeCell ref="C3:N6"/>
    <mergeCell ref="A7:N7"/>
    <mergeCell ref="A15:N15"/>
    <mergeCell ref="A23:N23"/>
  </mergeCells>
  <conditionalFormatting sqref="C25:N25">
    <cfRule type="cellIs" dxfId="0" priority="1" operator="greaterThan">
      <formula>"100%"</formula>
    </cfRule>
  </conditionalFormatting>
  <conditionalFormatting sqref="C25:N25">
    <cfRule type="cellIs" dxfId="1" priority="2" operator="between">
      <formula>"80%"</formula>
      <formula>"100%"</formula>
    </cfRule>
  </conditionalFormatting>
  <conditionalFormatting sqref="C25:N25">
    <cfRule type="cellIs" dxfId="2" priority="3" operator="lessThan">
      <formula>"80%"</formula>
    </cfRule>
  </conditionalFormatting>
  <hyperlinks>
    <hyperlink r:id="rId1" ref="B1"/>
  </hyperlin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87.6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rawing r:id="rId1"/>
</worksheet>
</file>