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mc:AlternateContent xmlns:mc="http://schemas.openxmlformats.org/markup-compatibility/2006">
    <mc:Choice Requires="x15">
      <x15ac:absPath xmlns:x15ac="http://schemas.microsoft.com/office/spreadsheetml/2010/11/ac" url="/Users/jelena/Desktop/Excel PM sabloni - popravke/"/>
    </mc:Choice>
  </mc:AlternateContent>
  <xr:revisionPtr revIDLastSave="0" documentId="13_ncr:1_{BD81C938-E714-704F-B3C1-8A53A2126321}" xr6:coauthVersionLast="47" xr6:coauthVersionMax="47" xr10:uidLastSave="{00000000-0000-0000-0000-000000000000}"/>
  <bookViews>
    <workbookView xWindow="0" yWindow="600" windowWidth="28800" windowHeight="16260" tabRatio="500" xr2:uid="{00000000-000D-0000-FFFF-FFFF00000000}"/>
  </bookViews>
  <sheets>
    <sheet name="Projects table" sheetId="1" r:id="rId1"/>
    <sheet name="Settings" sheetId="2" r:id="rId2"/>
    <sheet name="Disclaimer"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33" i="1" l="1"/>
  <c r="L32" i="1"/>
  <c r="L31" i="1"/>
  <c r="L30" i="1"/>
  <c r="L29" i="1"/>
  <c r="L28" i="1"/>
  <c r="L27" i="1"/>
  <c r="L26" i="1"/>
  <c r="L25" i="1"/>
  <c r="L24" i="1"/>
  <c r="L23" i="1"/>
  <c r="L22" i="1"/>
  <c r="L21" i="1"/>
  <c r="L20" i="1"/>
  <c r="L19" i="1"/>
  <c r="L18" i="1"/>
  <c r="L17" i="1"/>
  <c r="L16" i="1"/>
  <c r="L15" i="1"/>
  <c r="L14" i="1"/>
  <c r="L13" i="1"/>
  <c r="L12" i="1"/>
  <c r="L11" i="1"/>
  <c r="L10" i="1"/>
  <c r="L9" i="1"/>
  <c r="L8" i="1"/>
  <c r="L7" i="1"/>
  <c r="L6" i="1"/>
  <c r="J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D5" authorId="0" shapeId="0" xr:uid="{00000000-0006-0000-0000-000001000000}">
      <text>
        <r>
          <rPr>
            <sz val="10"/>
            <rFont val="Arial"/>
            <family val="2"/>
          </rPr>
          <t xml:space="preserve">To change the values in the dropdown list, go to the next sheet and simply replace a value with a custom one in the "Priority dropdown" column.
</t>
        </r>
        <r>
          <rPr>
            <b/>
            <sz val="9"/>
            <color rgb="FF000000"/>
            <rFont val="Tahoma"/>
            <family val="2"/>
            <charset val="1"/>
          </rPr>
          <t>Example:</t>
        </r>
        <r>
          <rPr>
            <sz val="9"/>
            <color rgb="FF000000"/>
            <rFont val="Tahoma"/>
            <family val="2"/>
            <charset val="1"/>
          </rPr>
          <t xml:space="preserve"> You wish to replace the value "Medium" in the dropdown list to "Unknown". 
</t>
        </r>
        <r>
          <rPr>
            <b/>
            <sz val="9"/>
            <color rgb="FF000000"/>
            <rFont val="Tahoma"/>
            <family val="2"/>
            <charset val="1"/>
          </rPr>
          <t>Step1:</t>
        </r>
        <r>
          <rPr>
            <sz val="9"/>
            <color rgb="FF000000"/>
            <rFont val="Tahoma"/>
            <family val="2"/>
            <charset val="1"/>
          </rPr>
          <t xml:space="preserve"> Click on "Settings" at the bottom left of the screen.
</t>
        </r>
        <r>
          <rPr>
            <b/>
            <sz val="9"/>
            <color rgb="FF000000"/>
            <rFont val="Tahoma"/>
            <family val="2"/>
            <charset val="1"/>
          </rPr>
          <t xml:space="preserve">Step2: </t>
        </r>
        <r>
          <rPr>
            <sz val="9"/>
            <color rgb="FF000000"/>
            <rFont val="Tahoma"/>
            <family val="2"/>
            <charset val="1"/>
          </rPr>
          <t xml:space="preserve">In the "Priority dropdown" column, locate the cell that says "Medium".
</t>
        </r>
        <r>
          <rPr>
            <b/>
            <sz val="9"/>
            <color rgb="FF000000"/>
            <rFont val="Tahoma"/>
            <family val="2"/>
            <charset val="1"/>
          </rPr>
          <t>Step3:</t>
        </r>
        <r>
          <rPr>
            <sz val="9"/>
            <color rgb="FF000000"/>
            <rFont val="Tahoma"/>
            <family val="2"/>
            <charset val="1"/>
          </rPr>
          <t xml:space="preserve"> Delete "Medium" and replace it with "Unknown" (or any other value of your choosing).
You can use the same method to replace the values in the dropdown list of the "Status" column.</t>
        </r>
      </text>
    </comment>
    <comment ref="I5" authorId="0" shapeId="0" xr:uid="{00000000-0006-0000-0000-000002000000}">
      <text>
        <r>
          <rPr>
            <sz val="10"/>
            <rFont val="Arial"/>
            <family val="2"/>
          </rPr>
          <t xml:space="preserve">You can choose the percentage via the dropdown list, or you can type in a custom number. 
</t>
        </r>
        <r>
          <rPr>
            <b/>
            <sz val="9"/>
            <color rgb="FF000000"/>
            <rFont val="Tahoma"/>
            <family val="2"/>
            <charset val="1"/>
          </rPr>
          <t>Note:</t>
        </r>
        <r>
          <rPr>
            <sz val="9"/>
            <color rgb="FF000000"/>
            <rFont val="Tahoma"/>
            <family val="2"/>
            <charset val="1"/>
          </rPr>
          <t xml:space="preserve"> The bar will not automatically change to "100%" if the status is changed to "Complete".
</t>
        </r>
      </text>
    </comment>
  </commentList>
</comments>
</file>

<file path=xl/sharedStrings.xml><?xml version="1.0" encoding="utf-8"?>
<sst xmlns="http://schemas.openxmlformats.org/spreadsheetml/2006/main" count="118" uniqueCount="80">
  <si>
    <t>Multiple Project Tracking Template</t>
  </si>
  <si>
    <t>Project manager:</t>
  </si>
  <si>
    <t xml:space="preserve"> </t>
  </si>
  <si>
    <t>Project name:</t>
  </si>
  <si>
    <t>Project</t>
  </si>
  <si>
    <t>Task</t>
  </si>
  <si>
    <t>Priority</t>
  </si>
  <si>
    <t>Description</t>
  </si>
  <si>
    <t>Assignee</t>
  </si>
  <si>
    <t>Team</t>
  </si>
  <si>
    <t>Status</t>
  </si>
  <si>
    <t>Progress</t>
  </si>
  <si>
    <t>Start date</t>
  </si>
  <si>
    <t>Due date</t>
  </si>
  <si>
    <t>Days left</t>
  </si>
  <si>
    <t>Budget</t>
  </si>
  <si>
    <t>Actual cost</t>
  </si>
  <si>
    <t>Notes</t>
  </si>
  <si>
    <t>ALPHA</t>
  </si>
  <si>
    <t>Task1</t>
  </si>
  <si>
    <t>Low</t>
  </si>
  <si>
    <t>In Progress</t>
  </si>
  <si>
    <t>BETA</t>
  </si>
  <si>
    <t>Task2</t>
  </si>
  <si>
    <t>Medium</t>
  </si>
  <si>
    <t>Complete</t>
  </si>
  <si>
    <t>Task3</t>
  </si>
  <si>
    <t>High</t>
  </si>
  <si>
    <t>On Hold</t>
  </si>
  <si>
    <t>GAMMA</t>
  </si>
  <si>
    <t>Task4</t>
  </si>
  <si>
    <t>Task5</t>
  </si>
  <si>
    <t>In Review</t>
  </si>
  <si>
    <t>Task6</t>
  </si>
  <si>
    <t>Task7</t>
  </si>
  <si>
    <t>Task8</t>
  </si>
  <si>
    <t>Task9</t>
  </si>
  <si>
    <t>Task10</t>
  </si>
  <si>
    <t>Task11</t>
  </si>
  <si>
    <t>Task12</t>
  </si>
  <si>
    <t>DELTA</t>
  </si>
  <si>
    <t>Task13</t>
  </si>
  <si>
    <t>Task14</t>
  </si>
  <si>
    <t>Task15</t>
  </si>
  <si>
    <t>Task16</t>
  </si>
  <si>
    <t>Task17</t>
  </si>
  <si>
    <t>Task18</t>
  </si>
  <si>
    <t>Task19</t>
  </si>
  <si>
    <t>Task20</t>
  </si>
  <si>
    <t>Task21</t>
  </si>
  <si>
    <t>Task22</t>
  </si>
  <si>
    <t>Task23</t>
  </si>
  <si>
    <t>Task24</t>
  </si>
  <si>
    <t>Task25</t>
  </si>
  <si>
    <t>Task26</t>
  </si>
  <si>
    <t>Task27</t>
  </si>
  <si>
    <t>Task28</t>
  </si>
  <si>
    <t>Settings</t>
  </si>
  <si>
    <t>Priority dropdown</t>
  </si>
  <si>
    <t>Status dropdown</t>
  </si>
  <si>
    <t>Holidays</t>
  </si>
  <si>
    <t>Sandra A.</t>
  </si>
  <si>
    <t>Development</t>
  </si>
  <si>
    <t>Timothy B.</t>
  </si>
  <si>
    <t>Design</t>
  </si>
  <si>
    <t>Danielle C.</t>
  </si>
  <si>
    <t>Marketing</t>
  </si>
  <si>
    <t>Critical!</t>
  </si>
  <si>
    <t>Roger D.</t>
  </si>
  <si>
    <t>Finance</t>
  </si>
  <si>
    <t>Overdue</t>
  </si>
  <si>
    <t>Dave E.</t>
  </si>
  <si>
    <t>HR</t>
  </si>
  <si>
    <t>Brandon F.</t>
  </si>
  <si>
    <t>QA</t>
  </si>
  <si>
    <t>Jessica G.</t>
  </si>
  <si>
    <t>Support</t>
  </si>
  <si>
    <t>Helga H.</t>
  </si>
  <si>
    <t>Andrew S.</t>
  </si>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</sst>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m/d/yyyy;@"/>
    <numFmt numFmtId="166" formatCode="\$#,##0.00"/>
    <numFmt numFmtId="167" formatCode="\$#,##0_);[Red]&quot;($&quot;#,##0\)"/>
  </numFmts>
  <fonts count="18" x14ac:knownFonts="1">
    <font>
      <sz val="11"/>
      <color theme="1"/>
      <name val="Calibri"/>
      <family val="2"/>
      <charset val="1"/>
    </font>
    <font>
      <sz val="10"/>
      <name val="Arial"/>
      <family val="2"/>
    </font>
    <font>
      <b/>
      <sz val="9"/>
      <color rgb="FF000000"/>
      <name val="Tahoma"/>
      <family val="2"/>
      <charset val="1"/>
    </font>
    <font>
      <sz val="9"/>
      <color rgb="FF000000"/>
      <name val="Tahoma"/>
      <family val="2"/>
      <charset val="1"/>
    </font>
    <font>
      <sz val="11"/>
      <color theme="1"/>
      <name val="Calibri"/>
      <family val="2"/>
      <charset val="1"/>
    </font>
    <font>
      <sz val="26"/>
      <color rgb="FFFFFFFF"/>
      <name val="Arial"/>
      <family val="2"/>
    </font>
    <font>
      <sz val="11"/>
      <color rgb="FFFFFFFF"/>
      <name val="Arial"/>
      <family val="2"/>
    </font>
    <font>
      <sz val="11"/>
      <color theme="1"/>
      <name val="Arial"/>
      <family val="2"/>
    </font>
    <font>
      <b/>
      <sz val="26"/>
      <color rgb="FF4E8AFF"/>
      <name val="Arial"/>
      <family val="2"/>
    </font>
    <font>
      <b/>
      <sz val="11"/>
      <color theme="2" tint="-0.249977111117893"/>
      <name val="Arial"/>
      <family val="2"/>
    </font>
    <font>
      <sz val="11"/>
      <color theme="0" tint="-4.9989318521683403E-2"/>
      <name val="Arial"/>
      <family val="2"/>
    </font>
    <font>
      <b/>
      <sz val="11"/>
      <color theme="0" tint="-4.9989318521683403E-2"/>
      <name val="Arial"/>
      <family val="2"/>
    </font>
    <font>
      <b/>
      <sz val="10"/>
      <color theme="0" tint="-4.9989318521683403E-2"/>
      <name val="Arial"/>
      <family val="2"/>
    </font>
    <font>
      <sz val="11"/>
      <name val="Arial"/>
      <family val="2"/>
    </font>
    <font>
      <b/>
      <sz val="11"/>
      <color theme="0"/>
      <name val="Arial"/>
      <family val="2"/>
    </font>
    <font>
      <b/>
      <sz val="10"/>
      <color theme="0"/>
      <name val="Arial"/>
      <family val="2"/>
    </font>
    <font>
      <sz val="10"/>
      <color theme="1"/>
      <name val="Arial"/>
      <family val="2"/>
    </font>
    <font>
      <b/>
      <sz val="10"/>
      <color theme="1"/>
      <name val="Arial"/>
      <family val="2"/>
    </font>
  </fonts>
  <fills count="6">
    <fill>
      <patternFill patternType="none"/>
    </fill>
    <fill>
      <patternFill patternType="gray125"/>
    </fill>
    <fill>
      <patternFill patternType="solid">
        <fgColor rgb="FF000000"/>
        <bgColor rgb="FF003300"/>
      </patternFill>
    </fill>
    <fill>
      <patternFill patternType="solid">
        <fgColor theme="2" tint="-0.249977111117893"/>
        <bgColor rgb="FF4E8AFF"/>
      </patternFill>
    </fill>
    <fill>
      <patternFill patternType="solid">
        <fgColor rgb="FF4E8AFF"/>
        <bgColor rgb="FF4A8EF2"/>
      </patternFill>
    </fill>
    <fill>
      <patternFill patternType="solid">
        <fgColor rgb="FFCCDCFB"/>
        <bgColor rgb="FFCCFFFF"/>
      </patternFill>
    </fill>
  </fills>
  <borders count="18">
    <border>
      <left/>
      <right/>
      <top/>
      <bottom/>
      <diagonal/>
    </border>
    <border>
      <left style="thin">
        <color auto="1"/>
      </left>
      <right/>
      <top/>
      <bottom/>
      <diagonal/>
    </border>
    <border>
      <left style="thin">
        <color theme="0"/>
      </left>
      <right/>
      <top/>
      <bottom/>
      <diagonal/>
    </border>
    <border>
      <left style="thin">
        <color theme="0"/>
      </left>
      <right style="thin">
        <color auto="1"/>
      </right>
      <top/>
      <bottom/>
      <diagonal/>
    </border>
    <border>
      <left style="thin">
        <color theme="0" tint="-0.249977111117893"/>
      </left>
      <right style="thin">
        <color theme="0" tint="-0.249977111117893"/>
      </right>
      <top style="thin">
        <color theme="0" tint="-4.9989318521683403E-2"/>
      </top>
      <bottom style="thin">
        <color theme="0" tint="-4.9989318521683403E-2"/>
      </bottom>
      <diagonal/>
    </border>
    <border>
      <left style="thin">
        <color theme="0" tint="-0.249977111117893"/>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0.249977111117893"/>
      </right>
      <top style="thin">
        <color theme="0" tint="-4.9989318521683403E-2"/>
      </top>
      <bottom style="thin">
        <color theme="0" tint="-4.9989318521683403E-2"/>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diagonal/>
    </border>
    <border>
      <left/>
      <right/>
      <top style="thin">
        <color theme="0"/>
      </top>
      <bottom/>
      <diagonal/>
    </border>
  </borders>
  <cellStyleXfs count="3">
    <xf numFmtId="0" fontId="0" fillId="0" borderId="0"/>
    <xf numFmtId="166" fontId="4" fillId="0" borderId="0" applyBorder="0" applyProtection="0"/>
    <xf numFmtId="9" fontId="4" fillId="0" borderId="0" applyBorder="0" applyProtection="0"/>
  </cellStyleXfs>
  <cellXfs count="49">
    <xf numFmtId="0" fontId="0" fillId="0" borderId="0" xfId="0"/>
    <xf numFmtId="0" fontId="5" fillId="2" borderId="0" xfId="0" applyFont="1" applyFill="1" applyAlignment="1">
      <alignment horizontal="left" vertical="center" indent="5"/>
    </xf>
    <xf numFmtId="0" fontId="5" fillId="2" borderId="0" xfId="0" applyFont="1" applyFill="1" applyAlignment="1">
      <alignment vertical="center"/>
    </xf>
    <xf numFmtId="0" fontId="6" fillId="2" borderId="0" xfId="0" applyFont="1" applyFill="1"/>
    <xf numFmtId="0" fontId="6" fillId="2" borderId="0" xfId="0" applyFont="1" applyFill="1" applyAlignment="1">
      <alignment horizontal="left" vertical="center"/>
    </xf>
    <xf numFmtId="0" fontId="7" fillId="0" borderId="0" xfId="0" applyFont="1"/>
    <xf numFmtId="0" fontId="5" fillId="2" borderId="0" xfId="0" applyFont="1" applyFill="1" applyAlignment="1">
      <alignment horizontal="left" vertical="center" indent="9"/>
    </xf>
    <xf numFmtId="0" fontId="8" fillId="0" borderId="0" xfId="0" applyFont="1" applyAlignment="1">
      <alignment horizontal="left" vertical="center" indent="2"/>
    </xf>
    <xf numFmtId="0" fontId="9" fillId="0" borderId="0" xfId="0" applyFont="1" applyAlignment="1">
      <alignment horizontal="left" vertical="center"/>
    </xf>
    <xf numFmtId="0" fontId="10" fillId="0" borderId="0" xfId="0" applyFont="1" applyAlignment="1">
      <alignment horizontal="left" vertical="center"/>
    </xf>
    <xf numFmtId="0" fontId="11" fillId="4" borderId="0" xfId="0" applyFont="1" applyFill="1" applyAlignment="1">
      <alignment horizontal="center" vertical="center" wrapText="1"/>
    </xf>
    <xf numFmtId="0" fontId="11" fillId="4" borderId="0" xfId="0" applyFont="1" applyFill="1" applyAlignment="1">
      <alignment horizontal="center" vertical="center"/>
    </xf>
    <xf numFmtId="0" fontId="7" fillId="5" borderId="8" xfId="0" applyFont="1" applyFill="1" applyBorder="1" applyAlignment="1">
      <alignment horizontal="left" vertical="center"/>
    </xf>
    <xf numFmtId="0" fontId="7" fillId="5" borderId="9" xfId="0" applyFont="1" applyFill="1" applyBorder="1" applyAlignment="1">
      <alignment horizontal="left" vertical="center"/>
    </xf>
    <xf numFmtId="0" fontId="7" fillId="0" borderId="0" xfId="0" applyFont="1" applyAlignment="1">
      <alignment horizontal="left" vertical="center"/>
    </xf>
    <xf numFmtId="0" fontId="7" fillId="5" borderId="10" xfId="0" applyFont="1" applyFill="1" applyBorder="1" applyAlignment="1">
      <alignment horizontal="left" vertical="center"/>
    </xf>
    <xf numFmtId="164" fontId="7" fillId="5" borderId="10" xfId="0" applyNumberFormat="1" applyFont="1" applyFill="1" applyBorder="1" applyAlignment="1">
      <alignment horizontal="right" vertical="center"/>
    </xf>
    <xf numFmtId="0" fontId="7" fillId="5" borderId="11" xfId="0" applyFont="1" applyFill="1" applyBorder="1" applyAlignment="1">
      <alignment horizontal="left" vertical="center"/>
    </xf>
    <xf numFmtId="0" fontId="7" fillId="5" borderId="12" xfId="0" applyFont="1" applyFill="1" applyBorder="1" applyAlignment="1">
      <alignment horizontal="left" vertical="center"/>
    </xf>
    <xf numFmtId="0" fontId="7" fillId="5" borderId="13" xfId="0" applyFont="1" applyFill="1" applyBorder="1" applyAlignment="1">
      <alignment horizontal="left" vertical="center"/>
    </xf>
    <xf numFmtId="164" fontId="7" fillId="5" borderId="13" xfId="0" applyNumberFormat="1" applyFont="1" applyFill="1" applyBorder="1" applyAlignment="1">
      <alignment horizontal="right" vertical="center"/>
    </xf>
    <xf numFmtId="0" fontId="7" fillId="5" borderId="14" xfId="0" applyFont="1" applyFill="1" applyBorder="1" applyAlignment="1">
      <alignment horizontal="left" vertical="center"/>
    </xf>
    <xf numFmtId="0" fontId="7" fillId="5" borderId="15" xfId="0" applyFont="1" applyFill="1" applyBorder="1" applyAlignment="1">
      <alignment horizontal="left" vertical="center"/>
    </xf>
    <xf numFmtId="0" fontId="7" fillId="5" borderId="13" xfId="0" applyFont="1" applyFill="1" applyBorder="1"/>
    <xf numFmtId="164" fontId="7" fillId="5" borderId="13" xfId="0" applyNumberFormat="1" applyFont="1" applyFill="1" applyBorder="1" applyAlignment="1">
      <alignment horizontal="right"/>
    </xf>
    <xf numFmtId="0" fontId="12" fillId="4" borderId="16" xfId="0" applyFont="1" applyFill="1" applyBorder="1" applyAlignment="1">
      <alignment horizontal="left" vertical="center"/>
    </xf>
    <xf numFmtId="0" fontId="13" fillId="5" borderId="2" xfId="0" applyFont="1" applyFill="1" applyBorder="1" applyAlignment="1">
      <alignment horizontal="center" vertical="center"/>
    </xf>
    <xf numFmtId="0" fontId="7" fillId="5" borderId="17" xfId="0" applyFont="1" applyFill="1" applyBorder="1"/>
    <xf numFmtId="164" fontId="7" fillId="5" borderId="17" xfId="0" applyNumberFormat="1" applyFont="1" applyFill="1" applyBorder="1" applyAlignment="1">
      <alignment horizontal="right"/>
    </xf>
    <xf numFmtId="0" fontId="5" fillId="2" borderId="0" xfId="0" applyFont="1" applyFill="1" applyAlignment="1">
      <alignment horizontal="left" vertical="center" indent="2"/>
    </xf>
    <xf numFmtId="164" fontId="7" fillId="0" borderId="0" xfId="0" applyNumberFormat="1" applyFont="1"/>
    <xf numFmtId="0" fontId="14" fillId="2" borderId="0" xfId="0" applyFont="1" applyFill="1" applyAlignment="1">
      <alignment vertical="center"/>
    </xf>
    <xf numFmtId="0" fontId="15" fillId="2" borderId="0" xfId="0" applyFont="1" applyFill="1" applyAlignment="1">
      <alignment vertical="center"/>
    </xf>
    <xf numFmtId="0" fontId="16" fillId="2" borderId="0" xfId="0" applyFont="1" applyFill="1"/>
    <xf numFmtId="0" fontId="11" fillId="3" borderId="1" xfId="0" applyFont="1" applyFill="1" applyBorder="1" applyAlignment="1">
      <alignment horizontal="center" vertical="center" wrapText="1"/>
    </xf>
    <xf numFmtId="0" fontId="11" fillId="3" borderId="2" xfId="0" applyFont="1" applyFill="1" applyBorder="1" applyAlignment="1">
      <alignment horizontal="left" vertical="center" indent="1"/>
    </xf>
    <xf numFmtId="0" fontId="11" fillId="3" borderId="2"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left" vertical="center" wrapText="1" indent="1"/>
    </xf>
    <xf numFmtId="0" fontId="17" fillId="0" borderId="4" xfId="0" applyFont="1" applyBorder="1" applyAlignment="1">
      <alignment horizontal="center" vertical="center" wrapText="1"/>
    </xf>
    <xf numFmtId="0" fontId="16" fillId="0" borderId="4" xfId="0" applyFont="1" applyBorder="1" applyAlignment="1">
      <alignment horizontal="left" vertical="top" wrapText="1" indent="1"/>
    </xf>
    <xf numFmtId="0" fontId="16" fillId="0" borderId="4" xfId="0" applyFont="1" applyBorder="1" applyAlignment="1">
      <alignment horizontal="center" vertical="center"/>
    </xf>
    <xf numFmtId="0" fontId="16" fillId="0" borderId="4" xfId="0" applyFont="1" applyBorder="1" applyAlignment="1">
      <alignment horizontal="left" vertical="top"/>
    </xf>
    <xf numFmtId="9" fontId="16" fillId="0" borderId="4" xfId="2" applyFont="1" applyBorder="1" applyAlignment="1" applyProtection="1">
      <alignment horizontal="center" vertical="center"/>
    </xf>
    <xf numFmtId="165" fontId="16" fillId="0" borderId="5" xfId="0" applyNumberFormat="1" applyFont="1" applyBorder="1" applyAlignment="1">
      <alignment horizontal="right" vertical="top"/>
    </xf>
    <xf numFmtId="165" fontId="16" fillId="0" borderId="6" xfId="0" applyNumberFormat="1" applyFont="1" applyBorder="1" applyAlignment="1">
      <alignment horizontal="right" vertical="top"/>
    </xf>
    <xf numFmtId="0" fontId="17" fillId="0" borderId="7" xfId="0" applyFont="1" applyBorder="1" applyAlignment="1">
      <alignment horizontal="center" vertical="top"/>
    </xf>
    <xf numFmtId="167" fontId="1" fillId="0" borderId="5" xfId="1" applyNumberFormat="1" applyFont="1" applyBorder="1" applyAlignment="1" applyProtection="1">
      <alignment horizontal="right" vertical="top"/>
    </xf>
    <xf numFmtId="167" fontId="1" fillId="0" borderId="7" xfId="1" applyNumberFormat="1" applyFont="1" applyBorder="1" applyAlignment="1" applyProtection="1">
      <alignment horizontal="right" vertical="top"/>
    </xf>
  </cellXfs>
  <cellStyles count="3">
    <cellStyle name="Currency" xfId="1" builtinId="4"/>
    <cellStyle name="Normal" xfId="0" builtinId="0"/>
    <cellStyle name="Percent" xfId="2" builtinId="5"/>
  </cellStyles>
  <dxfs count="29">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color rgb="FFE20000"/>
      </font>
    </dxf>
    <dxf>
      <font>
        <color rgb="FF00B050"/>
      </font>
    </dxf>
    <dxf>
      <font>
        <color rgb="FFFF0000"/>
      </font>
    </dxf>
    <dxf>
      <font>
        <color rgb="FFFFC000"/>
      </font>
    </dxf>
    <dxf>
      <fill>
        <patternFill>
          <bgColor rgb="FFFF6565"/>
        </patternFill>
      </fill>
      <border diagonalUp="0" diagonalDown="0">
        <left style="thin">
          <color theme="0"/>
        </left>
        <right style="thin">
          <color theme="0"/>
        </right>
        <top style="thin">
          <color theme="0"/>
        </top>
        <bottom style="thin">
          <color theme="0"/>
        </bottom>
      </border>
    </dxf>
    <dxf>
      <fill>
        <patternFill>
          <bgColor rgb="FFEF9A9A"/>
        </patternFill>
      </fill>
    </dxf>
    <dxf>
      <fill>
        <patternFill>
          <bgColor rgb="FFFFF59D"/>
        </patternFill>
      </fill>
    </dxf>
    <dxf>
      <fill>
        <patternFill>
          <bgColor rgb="FFA5D6A7"/>
        </patternFill>
      </fill>
    </dxf>
    <dxf>
      <fill>
        <patternFill>
          <bgColor rgb="FFB39DDB"/>
        </patternFill>
      </fill>
    </dxf>
    <dxf>
      <fill>
        <patternFill>
          <bgColor rgb="FFFF6565"/>
        </patternFill>
      </fill>
      <border diagonalUp="0" diagonalDown="0">
        <left style="thin">
          <color theme="0"/>
        </left>
        <right style="thin">
          <color theme="0"/>
        </right>
        <top style="thin">
          <color theme="0"/>
        </top>
        <bottom style="thin">
          <color theme="0"/>
        </bottom>
      </border>
    </dxf>
    <dxf>
      <fill>
        <patternFill>
          <bgColor rgb="FF90CAF9"/>
        </patternFill>
      </fill>
    </dxf>
    <dxf>
      <fill>
        <patternFill>
          <bgColor rgb="FFFFF59D"/>
        </patternFill>
      </fill>
    </dxf>
    <dxf>
      <fill>
        <patternFill>
          <bgColor rgb="FFEF9A9A"/>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E20000"/>
      <rgbColor rgb="FF008000"/>
      <rgbColor rgb="FF000080"/>
      <rgbColor rgb="FF808000"/>
      <rgbColor rgb="FF800080"/>
      <rgbColor rgb="FF008080"/>
      <rgbColor rgb="FFBFBFBF"/>
      <rgbColor rgb="FF808080"/>
      <rgbColor rgb="FF4A8EF2"/>
      <rgbColor rgb="FF993366"/>
      <rgbColor rgb="FFF2F2F2"/>
      <rgbColor rgb="FFCCFFFF"/>
      <rgbColor rgb="FF660066"/>
      <rgbColor rgb="FFFF6565"/>
      <rgbColor rgb="FF0066CC"/>
      <rgbColor rgb="FFCCDCFB"/>
      <rgbColor rgb="FF000080"/>
      <rgbColor rgb="FFFF00FF"/>
      <rgbColor rgb="FFFFFF00"/>
      <rgbColor rgb="FF00FFFF"/>
      <rgbColor rgb="FF800080"/>
      <rgbColor rgb="FF800000"/>
      <rgbColor rgb="FF008080"/>
      <rgbColor rgb="FF0000FF"/>
      <rgbColor rgb="FF00CCFF"/>
      <rgbColor rgb="FFCCFFFF"/>
      <rgbColor rgb="FFA5D6A7"/>
      <rgbColor rgb="FFFFF59D"/>
      <rgbColor rgb="FF90CAF9"/>
      <rgbColor rgb="FFEF9A9A"/>
      <rgbColor rgb="FFB39DDB"/>
      <rgbColor rgb="FFFFCC99"/>
      <rgbColor rgb="FF4E8AFF"/>
      <rgbColor rgb="FF33CCCC"/>
      <rgbColor rgb="FF99CC00"/>
      <rgbColor rgb="FFFFC000"/>
      <rgbColor rgb="FFFF9900"/>
      <rgbColor rgb="FFFF6600"/>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Settings!A1"/><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Projects table'!A1"/><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laky.com/"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190440</xdr:colOff>
      <xdr:row>0</xdr:row>
      <xdr:rowOff>111960</xdr:rowOff>
    </xdr:from>
    <xdr:to>
      <xdr:col>1</xdr:col>
      <xdr:colOff>1188360</xdr:colOff>
      <xdr:row>0</xdr:row>
      <xdr:rowOff>504360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xdr:blipFill>
      <xdr:spPr>
        <a:xfrm>
          <a:off x="190440" y="111960"/>
          <a:ext cx="1209240" cy="392400"/>
        </a:xfrm>
        <a:prstGeom prst="rect">
          <a:avLst/>
        </a:prstGeom>
        <a:ln w="0">
          <a:noFill/>
        </a:ln>
      </xdr:spPr>
    </xdr:pic>
    <xdr:clientData/>
  </xdr:twoCellAnchor>
  <xdr:twoCellAnchor editAs="absolute">
    <xdr:from>
      <xdr:col>12</xdr:col>
      <xdr:colOff>1003320</xdr:colOff>
      <xdr:row>0</xdr:row>
      <xdr:rowOff>117720</xdr:rowOff>
    </xdr:from>
    <xdr:to>
      <xdr:col>14</xdr:col>
      <xdr:colOff>1202040</xdr:colOff>
      <xdr:row>0</xdr:row>
      <xdr:rowOff>517320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16076160" y="117720"/>
          <a:ext cx="2504520" cy="3996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11</xdr:col>
      <xdr:colOff>1009800</xdr:colOff>
      <xdr:row>0</xdr:row>
      <xdr:rowOff>162000</xdr:rowOff>
    </xdr:from>
    <xdr:to>
      <xdr:col>12</xdr:col>
      <xdr:colOff>723600</xdr:colOff>
      <xdr:row>0</xdr:row>
      <xdr:rowOff>475920</xdr:rowOff>
    </xdr:to>
    <xdr:sp macro="" textlink="">
      <xdr:nvSpPr>
        <xdr:cNvPr id="4" name="Rounded Rectangle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14975280" y="162000"/>
          <a:ext cx="821160" cy="31392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Inter"/>
            </a:rPr>
            <a:t>Settings</a:t>
          </a:r>
          <a:endParaRPr lang="en-US" sz="11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162000</xdr:colOff>
      <xdr:row>0</xdr:row>
      <xdr:rowOff>114480</xdr:rowOff>
    </xdr:from>
    <xdr:to>
      <xdr:col>1</xdr:col>
      <xdr:colOff>417240</xdr:colOff>
      <xdr:row>0</xdr:row>
      <xdr:rowOff>506880</xdr:rowOff>
    </xdr:to>
    <xdr:pic>
      <xdr:nvPicPr>
        <xdr:cNvPr id="3" name="Picture 1">
          <a:hlinkClick xmlns:r="http://schemas.openxmlformats.org/officeDocument/2006/relationships" r:id="rId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stretch/>
      </xdr:blipFill>
      <xdr:spPr>
        <a:xfrm>
          <a:off x="162000" y="114480"/>
          <a:ext cx="1252080" cy="392400"/>
        </a:xfrm>
        <a:prstGeom prst="rect">
          <a:avLst/>
        </a:prstGeom>
        <a:ln w="0">
          <a:noFill/>
        </a:ln>
      </xdr:spPr>
    </xdr:pic>
    <xdr:clientData/>
  </xdr:twoCellAnchor>
  <xdr:twoCellAnchor editAs="absolute">
    <xdr:from>
      <xdr:col>19</xdr:col>
      <xdr:colOff>324000</xdr:colOff>
      <xdr:row>0</xdr:row>
      <xdr:rowOff>95400</xdr:rowOff>
    </xdr:from>
    <xdr:to>
      <xdr:col>23</xdr:col>
      <xdr:colOff>265320</xdr:colOff>
      <xdr:row>0</xdr:row>
      <xdr:rowOff>495000</xdr:rowOff>
    </xdr:to>
    <xdr:sp macro="" textlink="">
      <xdr:nvSpPr>
        <xdr:cNvPr id="4" name="Rounded Rectangle 2">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6103160" y="95400"/>
          <a:ext cx="2519280" cy="3996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17</xdr:col>
      <xdr:colOff>476280</xdr:colOff>
      <xdr:row>0</xdr:row>
      <xdr:rowOff>142920</xdr:rowOff>
    </xdr:from>
    <xdr:to>
      <xdr:col>19</xdr:col>
      <xdr:colOff>18720</xdr:colOff>
      <xdr:row>0</xdr:row>
      <xdr:rowOff>456840</xdr:rowOff>
    </xdr:to>
    <xdr:sp macro="" textlink="">
      <xdr:nvSpPr>
        <xdr:cNvPr id="5" name="Rounded Rectangle 3">
          <a:hlinkClick xmlns:r="http://schemas.openxmlformats.org/officeDocument/2006/relationships" r:id="rId3"/>
          <a:extLst>
            <a:ext uri="{FF2B5EF4-FFF2-40B4-BE49-F238E27FC236}">
              <a16:creationId xmlns:a16="http://schemas.microsoft.com/office/drawing/2014/main" id="{00000000-0008-0000-0100-000005000000}"/>
            </a:ext>
          </a:extLst>
        </xdr:cNvPr>
        <xdr:cNvSpPr/>
      </xdr:nvSpPr>
      <xdr:spPr>
        <a:xfrm>
          <a:off x="14966280" y="142920"/>
          <a:ext cx="831600" cy="31392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Inter"/>
            </a:rPr>
            <a:t>Project</a:t>
          </a: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162000</xdr:colOff>
      <xdr:row>0</xdr:row>
      <xdr:rowOff>114480</xdr:rowOff>
    </xdr:from>
    <xdr:to>
      <xdr:col>2</xdr:col>
      <xdr:colOff>140760</xdr:colOff>
      <xdr:row>0</xdr:row>
      <xdr:rowOff>506880</xdr:rowOff>
    </xdr:to>
    <xdr:pic>
      <xdr:nvPicPr>
        <xdr:cNvPr id="6" name="Picture 1">
          <a:hlinkClick xmlns:r="http://schemas.openxmlformats.org/officeDocument/2006/relationships" r:id="rId1"/>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2"/>
        <a:stretch/>
      </xdr:blipFill>
      <xdr:spPr>
        <a:xfrm>
          <a:off x="162000" y="114480"/>
          <a:ext cx="1179000" cy="392400"/>
        </a:xfrm>
        <a:prstGeom prst="rect">
          <a:avLst/>
        </a:prstGeom>
        <a:ln w="0">
          <a:noFill/>
        </a:ln>
      </xdr:spPr>
    </xdr:pic>
    <xdr:clientData/>
  </xdr:twoCellAnchor>
  <xdr:twoCellAnchor editAs="absolute">
    <xdr:from>
      <xdr:col>25</xdr:col>
      <xdr:colOff>19080</xdr:colOff>
      <xdr:row>0</xdr:row>
      <xdr:rowOff>104760</xdr:rowOff>
    </xdr:from>
    <xdr:to>
      <xdr:col>28</xdr:col>
      <xdr:colOff>569880</xdr:colOff>
      <xdr:row>0</xdr:row>
      <xdr:rowOff>504360</xdr:rowOff>
    </xdr:to>
    <xdr:sp macro="" textlink="">
      <xdr:nvSpPr>
        <xdr:cNvPr id="7" name="Rounded Rectangle 2">
          <a:hlinkClick xmlns:r="http://schemas.openxmlformats.org/officeDocument/2006/relationships" r:id="rId1"/>
          <a:extLst>
            <a:ext uri="{FF2B5EF4-FFF2-40B4-BE49-F238E27FC236}">
              <a16:creationId xmlns:a16="http://schemas.microsoft.com/office/drawing/2014/main" id="{00000000-0008-0000-0200-000007000000}"/>
            </a:ext>
          </a:extLst>
        </xdr:cNvPr>
        <xdr:cNvSpPr/>
      </xdr:nvSpPr>
      <xdr:spPr>
        <a:xfrm>
          <a:off x="15021000" y="104760"/>
          <a:ext cx="2351160" cy="3996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1</xdr:col>
      <xdr:colOff>0</xdr:colOff>
      <xdr:row>3</xdr:row>
      <xdr:rowOff>34760</xdr:rowOff>
    </xdr:from>
    <xdr:to>
      <xdr:col>8</xdr:col>
      <xdr:colOff>599760</xdr:colOff>
      <xdr:row>19</xdr:row>
      <xdr:rowOff>27960</xdr:rowOff>
    </xdr:to>
    <xdr:sp macro="" textlink="">
      <xdr:nvSpPr>
        <xdr:cNvPr id="8" name="TextBox 3">
          <a:extLst>
            <a:ext uri="{FF2B5EF4-FFF2-40B4-BE49-F238E27FC236}">
              <a16:creationId xmlns:a16="http://schemas.microsoft.com/office/drawing/2014/main" id="{00000000-0008-0000-0200-000008000000}"/>
            </a:ext>
          </a:extLst>
        </xdr:cNvPr>
        <xdr:cNvSpPr/>
      </xdr:nvSpPr>
      <xdr:spPr>
        <a:xfrm>
          <a:off x="600120" y="981000"/>
          <a:ext cx="4800240" cy="283788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GB" sz="1200" b="0" strike="noStrike" spc="-1">
              <a:solidFill>
                <a:schemeClr val="dk1"/>
              </a:solidFill>
              <a:latin typeface="Calibri"/>
            </a:rPr>
            <a:t>This template is for reference only. </a:t>
          </a:r>
          <a:br/>
          <a:endParaRPr lang="en-US" sz="1200" b="0" strike="noStrike" spc="-1">
            <a:latin typeface="Times New Roman"/>
          </a:endParaRPr>
        </a:p>
        <a:p>
          <a:pPr>
            <a:lnSpc>
              <a:spcPct val="100000"/>
            </a:lnSpc>
          </a:pPr>
          <a:r>
            <a:rPr lang="en-GB" sz="1200" b="0" strike="noStrike" spc="-1">
              <a:solidFill>
                <a:schemeClr val="dk1"/>
              </a:solidFill>
              <a:latin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br/>
          <a:r>
            <a:rPr lang="en-GB" sz="1200" b="0" strike="noStrike" spc="-1">
              <a:solidFill>
                <a:schemeClr val="dk1"/>
              </a:solidFill>
              <a:latin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br/>
          <a:r>
            <a:rPr lang="en-GB" sz="1200" b="0" strike="noStrike" spc="-1">
              <a:solidFill>
                <a:schemeClr val="dk1"/>
              </a:solidFill>
              <a:latin typeface="Calibri"/>
            </a:rPr>
            <a:t>Use this template at your own risk.</a:t>
          </a:r>
          <a:endParaRPr lang="en-US" sz="1200" b="0" strike="noStrike" spc="-1">
            <a:latin typeface="Times New Roman"/>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 displayName="Table3" ref="B5:O33" totalsRowShown="0" headerRowDxfId="1" dataDxfId="0">
  <autoFilter ref="B5:O33" xr:uid="{00000000-0009-0000-0100-000001000000}"/>
  <tableColumns count="14">
    <tableColumn id="1" xr3:uid="{00000000-0010-0000-0000-000001000000}" name="Project" dataDxfId="15"/>
    <tableColumn id="2" xr3:uid="{00000000-0010-0000-0000-000002000000}" name="Task" dataDxfId="14"/>
    <tableColumn id="3" xr3:uid="{00000000-0010-0000-0000-000003000000}" name="Priority" dataDxfId="13"/>
    <tableColumn id="4" xr3:uid="{00000000-0010-0000-0000-000004000000}" name="Description" dataDxfId="12"/>
    <tableColumn id="5" xr3:uid="{00000000-0010-0000-0000-000005000000}" name="Assignee" dataDxfId="11"/>
    <tableColumn id="6" xr3:uid="{00000000-0010-0000-0000-000006000000}" name="Team" dataDxfId="10"/>
    <tableColumn id="7" xr3:uid="{00000000-0010-0000-0000-000007000000}" name="Status" dataDxfId="9"/>
    <tableColumn id="8" xr3:uid="{00000000-0010-0000-0000-000008000000}" name="Progress" dataDxfId="8"/>
    <tableColumn id="9" xr3:uid="{00000000-0010-0000-0000-000009000000}" name="Start date" dataDxfId="7"/>
    <tableColumn id="10" xr3:uid="{00000000-0010-0000-0000-00000A000000}" name="Due date" dataDxfId="6"/>
    <tableColumn id="11" xr3:uid="{00000000-0010-0000-0000-00000B000000}" name="Days left" dataDxfId="5"/>
    <tableColumn id="12" xr3:uid="{00000000-0010-0000-0000-00000C000000}" name="Budget" dataDxfId="4"/>
    <tableColumn id="13" xr3:uid="{00000000-0010-0000-0000-00000D000000}" name="Actual cost" dataDxfId="3"/>
    <tableColumn id="14" xr3:uid="{00000000-0010-0000-0000-00000E000000}" name="Notes" dataDxfId="2"/>
  </tableColumns>
  <tableStyleInfo showFirstColumn="0" showLastColumn="0" showRowStripes="1" showColumnStripes="0"/>
</table>
</file>

<file path=xl/theme/theme1.xml><?xml version="1.0" encoding="utf-8"?>
<a:theme xmlns:a="http://schemas.openxmlformats.org/drawingml/2006/main" name="Office Theme">
  <a:themeElements>
    <a:clrScheme name="Elemental">
      <a:dk1>
        <a:srgbClr val="000000"/>
      </a:dk1>
      <a:lt1>
        <a:srgbClr val="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A8EF2"/>
  </sheetPr>
  <dimension ref="B1:O33"/>
  <sheetViews>
    <sheetView showGridLines="0" tabSelected="1" zoomScaleNormal="100" workbookViewId="0">
      <pane ySplit="1" topLeftCell="A2" activePane="bottomLeft" state="frozen"/>
      <selection pane="bottomLeft" sqref="A1:XFD1048576"/>
    </sheetView>
  </sheetViews>
  <sheetFormatPr baseColWidth="10" defaultColWidth="9.1640625" defaultRowHeight="14" x14ac:dyDescent="0.15"/>
  <cols>
    <col min="1" max="1" width="3" style="5" customWidth="1"/>
    <col min="2" max="2" width="20.1640625" style="5" customWidth="1"/>
    <col min="3" max="3" width="29.6640625" style="5" customWidth="1"/>
    <col min="4" max="4" width="13.33203125" style="5" customWidth="1"/>
    <col min="5" max="5" width="31.6640625" style="5" customWidth="1"/>
    <col min="6" max="6" width="18.1640625" style="5" customWidth="1"/>
    <col min="7" max="7" width="17.5" style="5" customWidth="1"/>
    <col min="8" max="8" width="18.1640625" style="5" customWidth="1"/>
    <col min="9" max="9" width="18.5" style="5" customWidth="1"/>
    <col min="10" max="10" width="14.33203125" style="5" customWidth="1"/>
    <col min="11" max="11" width="13.6640625" style="5" customWidth="1"/>
    <col min="12" max="12" width="15.6640625" style="5" customWidth="1"/>
    <col min="13" max="13" width="16.83203125" style="5" customWidth="1"/>
    <col min="14" max="14" width="15.83203125" style="5" customWidth="1"/>
    <col min="15" max="15" width="36.33203125" style="5" customWidth="1"/>
    <col min="16" max="16384" width="9.1640625" style="5"/>
  </cols>
  <sheetData>
    <row r="1" spans="2:15" s="3" customFormat="1" ht="46.5" customHeight="1" x14ac:dyDescent="0.15">
      <c r="C1" s="29" t="s">
        <v>0</v>
      </c>
      <c r="D1" s="29"/>
      <c r="E1" s="29"/>
      <c r="F1" s="29"/>
      <c r="I1" s="4" t="s">
        <v>1</v>
      </c>
      <c r="J1" s="4" t="str">
        <f>Settings!$C$21</f>
        <v>Andrew S.</v>
      </c>
    </row>
    <row r="3" spans="2:15" x14ac:dyDescent="0.15">
      <c r="B3" s="30"/>
      <c r="E3" s="5" t="s">
        <v>2</v>
      </c>
    </row>
    <row r="4" spans="2:15" ht="24" customHeight="1" x14ac:dyDescent="0.15">
      <c r="B4" s="31" t="s">
        <v>3</v>
      </c>
      <c r="C4" s="32"/>
      <c r="D4" s="32"/>
      <c r="E4" s="32"/>
      <c r="F4" s="32"/>
      <c r="G4" s="32"/>
      <c r="H4" s="32"/>
      <c r="I4" s="32"/>
      <c r="J4" s="32"/>
      <c r="K4" s="32"/>
      <c r="L4" s="32"/>
      <c r="M4" s="32"/>
      <c r="N4" s="32"/>
      <c r="O4" s="33"/>
    </row>
    <row r="5" spans="2:15" ht="36.75" customHeight="1" x14ac:dyDescent="0.15">
      <c r="B5" s="34" t="s">
        <v>4</v>
      </c>
      <c r="C5" s="35" t="s">
        <v>5</v>
      </c>
      <c r="D5" s="36" t="s">
        <v>6</v>
      </c>
      <c r="E5" s="35" t="s">
        <v>7</v>
      </c>
      <c r="F5" s="36" t="s">
        <v>8</v>
      </c>
      <c r="G5" s="36" t="s">
        <v>9</v>
      </c>
      <c r="H5" s="36" t="s">
        <v>10</v>
      </c>
      <c r="I5" s="36" t="s">
        <v>11</v>
      </c>
      <c r="J5" s="36" t="s">
        <v>12</v>
      </c>
      <c r="K5" s="36" t="s">
        <v>13</v>
      </c>
      <c r="L5" s="37" t="s">
        <v>14</v>
      </c>
      <c r="M5" s="37" t="s">
        <v>15</v>
      </c>
      <c r="N5" s="37" t="s">
        <v>16</v>
      </c>
      <c r="O5" s="38" t="s">
        <v>17</v>
      </c>
    </row>
    <row r="6" spans="2:15" ht="15.75" customHeight="1" x14ac:dyDescent="0.15">
      <c r="B6" s="39" t="s">
        <v>18</v>
      </c>
      <c r="C6" s="40" t="s">
        <v>19</v>
      </c>
      <c r="D6" s="41" t="s">
        <v>20</v>
      </c>
      <c r="E6" s="40"/>
      <c r="F6" s="42"/>
      <c r="G6" s="42"/>
      <c r="H6" s="41" t="s">
        <v>21</v>
      </c>
      <c r="I6" s="43">
        <v>1</v>
      </c>
      <c r="J6" s="44">
        <v>44996</v>
      </c>
      <c r="K6" s="45">
        <v>45350</v>
      </c>
      <c r="L6" s="46">
        <f ca="1">IF(OR(Table3[[#This Row],[Status]]="Complete",Table3[[#This Row],[Due date]]=""),"-",NETWORKDAYS.INTL(TODAY(),Table3[[#This Row],[Due date]],1,Settings!$I$4:$I$35))</f>
        <v>-609</v>
      </c>
      <c r="M6" s="47">
        <v>1000</v>
      </c>
      <c r="N6" s="48">
        <v>999</v>
      </c>
      <c r="O6" s="40"/>
    </row>
    <row r="7" spans="2:15" ht="15.75" customHeight="1" x14ac:dyDescent="0.15">
      <c r="B7" s="39" t="s">
        <v>22</v>
      </c>
      <c r="C7" s="40" t="s">
        <v>23</v>
      </c>
      <c r="D7" s="41" t="s">
        <v>24</v>
      </c>
      <c r="E7" s="40"/>
      <c r="F7" s="42"/>
      <c r="G7" s="42"/>
      <c r="H7" s="41" t="s">
        <v>25</v>
      </c>
      <c r="I7" s="43">
        <v>0.15</v>
      </c>
      <c r="J7" s="44"/>
      <c r="K7" s="45">
        <v>45410</v>
      </c>
      <c r="L7" s="46" t="str">
        <f ca="1">IF(OR(Table3[[#This Row],[Status]]="Complete",Table3[[#This Row],[Due date]]=""),"-",NETWORKDAYS.INTL(TODAY(),Table3[[#This Row],[Due date]],1,Settings!$I$4:$I$35))</f>
        <v>-</v>
      </c>
      <c r="M7" s="47">
        <v>1000</v>
      </c>
      <c r="N7" s="48">
        <v>1000</v>
      </c>
      <c r="O7" s="40"/>
    </row>
    <row r="8" spans="2:15" ht="15.75" customHeight="1" x14ac:dyDescent="0.15">
      <c r="B8" s="39" t="s">
        <v>22</v>
      </c>
      <c r="C8" s="40" t="s">
        <v>26</v>
      </c>
      <c r="D8" s="41" t="s">
        <v>27</v>
      </c>
      <c r="E8" s="40"/>
      <c r="F8" s="42"/>
      <c r="G8" s="42"/>
      <c r="H8" s="41" t="s">
        <v>28</v>
      </c>
      <c r="I8" s="43">
        <v>0.3</v>
      </c>
      <c r="J8" s="44"/>
      <c r="K8" s="45">
        <v>45357</v>
      </c>
      <c r="L8" s="46">
        <f ca="1">IF(OR(Table3[[#This Row],[Status]]="Complete",Table3[[#This Row],[Due date]]=""),"-",NETWORKDAYS.INTL(TODAY(),Table3[[#This Row],[Due date]],1,Settings!$I$4:$I$35))</f>
        <v>-604</v>
      </c>
      <c r="M8" s="47">
        <v>1000</v>
      </c>
      <c r="N8" s="48">
        <v>1001</v>
      </c>
      <c r="O8" s="40"/>
    </row>
    <row r="9" spans="2:15" ht="15.75" customHeight="1" x14ac:dyDescent="0.15">
      <c r="B9" s="39" t="s">
        <v>29</v>
      </c>
      <c r="C9" s="40" t="s">
        <v>30</v>
      </c>
      <c r="D9" s="41" t="s">
        <v>27</v>
      </c>
      <c r="E9" s="40"/>
      <c r="F9" s="42"/>
      <c r="G9" s="42"/>
      <c r="H9" s="41" t="s">
        <v>21</v>
      </c>
      <c r="I9" s="43">
        <v>0.05</v>
      </c>
      <c r="J9" s="44"/>
      <c r="K9" s="45">
        <v>45340</v>
      </c>
      <c r="L9" s="46">
        <f ca="1">IF(OR(Table3[[#This Row],[Status]]="Complete",Table3[[#This Row],[Due date]]=""),"-",NETWORKDAYS.INTL(TODAY(),Table3[[#This Row],[Due date]],1,Settings!$I$4:$I$35))</f>
        <v>-616</v>
      </c>
      <c r="M9" s="47"/>
      <c r="N9" s="48"/>
      <c r="O9" s="40"/>
    </row>
    <row r="10" spans="2:15" ht="15.75" customHeight="1" x14ac:dyDescent="0.15">
      <c r="B10" s="39" t="s">
        <v>22</v>
      </c>
      <c r="C10" s="40" t="s">
        <v>31</v>
      </c>
      <c r="D10" s="41" t="s">
        <v>24</v>
      </c>
      <c r="E10" s="40"/>
      <c r="F10" s="42"/>
      <c r="G10" s="42"/>
      <c r="H10" s="41" t="s">
        <v>32</v>
      </c>
      <c r="I10" s="43">
        <v>0.15</v>
      </c>
      <c r="J10" s="44"/>
      <c r="K10" s="45">
        <v>45348</v>
      </c>
      <c r="L10" s="46">
        <f ca="1">IF(OR(Table3[[#This Row],[Status]]="Complete",Table3[[#This Row],[Due date]]=""),"-",NETWORKDAYS.INTL(TODAY(),Table3[[#This Row],[Due date]],1,Settings!$I$4:$I$35))</f>
        <v>-611</v>
      </c>
      <c r="M10" s="47"/>
      <c r="N10" s="48"/>
      <c r="O10" s="40"/>
    </row>
    <row r="11" spans="2:15" ht="15.75" customHeight="1" x14ac:dyDescent="0.15">
      <c r="B11" s="39" t="s">
        <v>22</v>
      </c>
      <c r="C11" s="40" t="s">
        <v>33</v>
      </c>
      <c r="D11" s="41" t="s">
        <v>27</v>
      </c>
      <c r="E11" s="40"/>
      <c r="F11" s="42"/>
      <c r="G11" s="42"/>
      <c r="H11" s="41"/>
      <c r="I11" s="43">
        <v>0.3</v>
      </c>
      <c r="J11" s="44"/>
      <c r="K11" s="45">
        <v>45344</v>
      </c>
      <c r="L11" s="46">
        <f ca="1">IF(OR(Table3[[#This Row],[Status]]="Complete",Table3[[#This Row],[Due date]]=""),"-",NETWORKDAYS.INTL(TODAY(),Table3[[#This Row],[Due date]],1,Settings!$I$4:$I$35))</f>
        <v>-613</v>
      </c>
      <c r="M11" s="47"/>
      <c r="N11" s="48"/>
      <c r="O11" s="40"/>
    </row>
    <row r="12" spans="2:15" ht="15.75" customHeight="1" x14ac:dyDescent="0.15">
      <c r="B12" s="39" t="s">
        <v>29</v>
      </c>
      <c r="C12" s="40" t="s">
        <v>34</v>
      </c>
      <c r="D12" s="41"/>
      <c r="E12" s="40"/>
      <c r="F12" s="42"/>
      <c r="G12" s="42"/>
      <c r="H12" s="41"/>
      <c r="I12" s="43">
        <v>0.8</v>
      </c>
      <c r="J12" s="44"/>
      <c r="K12" s="45">
        <v>45342</v>
      </c>
      <c r="L12" s="46">
        <f ca="1">IF(OR(Table3[[#This Row],[Status]]="Complete",Table3[[#This Row],[Due date]]=""),"-",NETWORKDAYS.INTL(TODAY(),Table3[[#This Row],[Due date]],1,Settings!$I$4:$I$35))</f>
        <v>-615</v>
      </c>
      <c r="M12" s="47"/>
      <c r="N12" s="48"/>
      <c r="O12" s="40"/>
    </row>
    <row r="13" spans="2:15" ht="15.75" customHeight="1" x14ac:dyDescent="0.15">
      <c r="B13" s="39" t="s">
        <v>18</v>
      </c>
      <c r="C13" s="40" t="s">
        <v>35</v>
      </c>
      <c r="D13" s="41"/>
      <c r="E13" s="40"/>
      <c r="F13" s="42"/>
      <c r="G13" s="42"/>
      <c r="H13" s="41"/>
      <c r="I13" s="43"/>
      <c r="J13" s="44"/>
      <c r="K13" s="45">
        <v>45370</v>
      </c>
      <c r="L13" s="46">
        <f ca="1">IF(OR(Table3[[#This Row],[Status]]="Complete",Table3[[#This Row],[Due date]]=""),"-",NETWORKDAYS.INTL(TODAY(),Table3[[#This Row],[Due date]],1,Settings!$I$4:$I$35))</f>
        <v>-595</v>
      </c>
      <c r="M13" s="47"/>
      <c r="N13" s="48"/>
      <c r="O13" s="40"/>
    </row>
    <row r="14" spans="2:15" ht="15.75" customHeight="1" x14ac:dyDescent="0.15">
      <c r="B14" s="39" t="s">
        <v>29</v>
      </c>
      <c r="C14" s="40" t="s">
        <v>36</v>
      </c>
      <c r="D14" s="41"/>
      <c r="E14" s="40"/>
      <c r="F14" s="42"/>
      <c r="G14" s="42"/>
      <c r="H14" s="41"/>
      <c r="I14" s="43"/>
      <c r="J14" s="44"/>
      <c r="K14" s="45"/>
      <c r="L14" s="46" t="str">
        <f ca="1">IF(OR(Table3[[#This Row],[Status]]="Complete",Table3[[#This Row],[Due date]]=""),"-",NETWORKDAYS.INTL(TODAY(),Table3[[#This Row],[Due date]],1,Settings!$I$4:$I$35))</f>
        <v>-</v>
      </c>
      <c r="M14" s="47"/>
      <c r="N14" s="48"/>
      <c r="O14" s="40"/>
    </row>
    <row r="15" spans="2:15" ht="15.75" customHeight="1" x14ac:dyDescent="0.15">
      <c r="B15" s="39" t="s">
        <v>22</v>
      </c>
      <c r="C15" s="40" t="s">
        <v>37</v>
      </c>
      <c r="D15" s="41"/>
      <c r="E15" s="40"/>
      <c r="F15" s="42"/>
      <c r="G15" s="42"/>
      <c r="H15" s="41"/>
      <c r="I15" s="43"/>
      <c r="J15" s="44"/>
      <c r="K15" s="45"/>
      <c r="L15" s="46" t="str">
        <f ca="1">IF(OR(Table3[[#This Row],[Status]]="Complete",Table3[[#This Row],[Due date]]=""),"-",NETWORKDAYS.INTL(TODAY(),Table3[[#This Row],[Due date]],1,Settings!$I$4:$I$35))</f>
        <v>-</v>
      </c>
      <c r="M15" s="47"/>
      <c r="N15" s="48"/>
      <c r="O15" s="40"/>
    </row>
    <row r="16" spans="2:15" ht="15.75" customHeight="1" x14ac:dyDescent="0.15">
      <c r="B16" s="39" t="s">
        <v>22</v>
      </c>
      <c r="C16" s="40" t="s">
        <v>38</v>
      </c>
      <c r="D16" s="41"/>
      <c r="E16" s="40"/>
      <c r="F16" s="42"/>
      <c r="G16" s="42"/>
      <c r="H16" s="41"/>
      <c r="I16" s="43"/>
      <c r="J16" s="44"/>
      <c r="K16" s="45"/>
      <c r="L16" s="46" t="str">
        <f ca="1">IF(OR(Table3[[#This Row],[Status]]="Complete",Table3[[#This Row],[Due date]]=""),"-",NETWORKDAYS.INTL(TODAY(),Table3[[#This Row],[Due date]],1,Settings!$I$4:$I$35))</f>
        <v>-</v>
      </c>
      <c r="M16" s="47"/>
      <c r="N16" s="48"/>
      <c r="O16" s="40"/>
    </row>
    <row r="17" spans="2:15" ht="15.75" customHeight="1" x14ac:dyDescent="0.15">
      <c r="B17" s="39" t="s">
        <v>18</v>
      </c>
      <c r="C17" s="40" t="s">
        <v>39</v>
      </c>
      <c r="D17" s="41"/>
      <c r="E17" s="40"/>
      <c r="F17" s="42"/>
      <c r="G17" s="42"/>
      <c r="H17" s="41"/>
      <c r="I17" s="43"/>
      <c r="J17" s="44"/>
      <c r="K17" s="45"/>
      <c r="L17" s="46" t="str">
        <f ca="1">IF(OR(Table3[[#This Row],[Status]]="Complete",Table3[[#This Row],[Due date]]=""),"-",NETWORKDAYS.INTL(TODAY(),Table3[[#This Row],[Due date]],1,Settings!$I$4:$I$35))</f>
        <v>-</v>
      </c>
      <c r="M17" s="47"/>
      <c r="N17" s="48"/>
      <c r="O17" s="40"/>
    </row>
    <row r="18" spans="2:15" ht="15.75" customHeight="1" x14ac:dyDescent="0.15">
      <c r="B18" s="39" t="s">
        <v>40</v>
      </c>
      <c r="C18" s="40" t="s">
        <v>41</v>
      </c>
      <c r="D18" s="41"/>
      <c r="E18" s="40"/>
      <c r="F18" s="42"/>
      <c r="G18" s="42"/>
      <c r="H18" s="41"/>
      <c r="I18" s="43"/>
      <c r="J18" s="44"/>
      <c r="K18" s="45"/>
      <c r="L18" s="46" t="str">
        <f ca="1">IF(OR(Table3[[#This Row],[Status]]="Complete",Table3[[#This Row],[Due date]]=""),"-",NETWORKDAYS.INTL(TODAY(),Table3[[#This Row],[Due date]],1,Settings!$I$4:$I$35))</f>
        <v>-</v>
      </c>
      <c r="M18" s="47"/>
      <c r="N18" s="48"/>
      <c r="O18" s="40"/>
    </row>
    <row r="19" spans="2:15" ht="15.75" customHeight="1" x14ac:dyDescent="0.15">
      <c r="B19" s="39" t="s">
        <v>29</v>
      </c>
      <c r="C19" s="40" t="s">
        <v>42</v>
      </c>
      <c r="D19" s="41"/>
      <c r="E19" s="40"/>
      <c r="F19" s="42"/>
      <c r="G19" s="42"/>
      <c r="H19" s="41"/>
      <c r="I19" s="43"/>
      <c r="J19" s="44"/>
      <c r="K19" s="45"/>
      <c r="L19" s="46" t="str">
        <f ca="1">IF(OR(Table3[[#This Row],[Status]]="Complete",Table3[[#This Row],[Due date]]=""),"-",NETWORKDAYS.INTL(TODAY(),Table3[[#This Row],[Due date]],1,Settings!$I$4:$I$35))</f>
        <v>-</v>
      </c>
      <c r="M19" s="47"/>
      <c r="N19" s="48"/>
      <c r="O19" s="40"/>
    </row>
    <row r="20" spans="2:15" ht="15.75" customHeight="1" x14ac:dyDescent="0.15">
      <c r="B20" s="39" t="s">
        <v>29</v>
      </c>
      <c r="C20" s="40" t="s">
        <v>43</v>
      </c>
      <c r="D20" s="41"/>
      <c r="E20" s="40"/>
      <c r="F20" s="42"/>
      <c r="G20" s="42"/>
      <c r="H20" s="41"/>
      <c r="I20" s="43"/>
      <c r="J20" s="44"/>
      <c r="K20" s="45"/>
      <c r="L20" s="46" t="str">
        <f ca="1">IF(OR(Table3[[#This Row],[Status]]="Complete",Table3[[#This Row],[Due date]]=""),"-",NETWORKDAYS.INTL(TODAY(),Table3[[#This Row],[Due date]],1,Settings!$I$4:$I$35))</f>
        <v>-</v>
      </c>
      <c r="M20" s="47"/>
      <c r="N20" s="48"/>
      <c r="O20" s="40"/>
    </row>
    <row r="21" spans="2:15" ht="15.75" customHeight="1" x14ac:dyDescent="0.15">
      <c r="B21" s="39" t="s">
        <v>29</v>
      </c>
      <c r="C21" s="40" t="s">
        <v>44</v>
      </c>
      <c r="D21" s="41"/>
      <c r="E21" s="40"/>
      <c r="F21" s="42"/>
      <c r="G21" s="42"/>
      <c r="H21" s="41"/>
      <c r="I21" s="43"/>
      <c r="J21" s="44"/>
      <c r="K21" s="45"/>
      <c r="L21" s="46" t="str">
        <f ca="1">IF(OR(Table3[[#This Row],[Status]]="Complete",Table3[[#This Row],[Due date]]=""),"-",NETWORKDAYS.INTL(TODAY(),Table3[[#This Row],[Due date]],1,Settings!$I$4:$I$35))</f>
        <v>-</v>
      </c>
      <c r="M21" s="47"/>
      <c r="N21" s="48"/>
      <c r="O21" s="40"/>
    </row>
    <row r="22" spans="2:15" ht="15.75" customHeight="1" x14ac:dyDescent="0.15">
      <c r="B22" s="39" t="s">
        <v>22</v>
      </c>
      <c r="C22" s="40" t="s">
        <v>45</v>
      </c>
      <c r="D22" s="41"/>
      <c r="E22" s="40"/>
      <c r="F22" s="42"/>
      <c r="G22" s="42"/>
      <c r="H22" s="41"/>
      <c r="I22" s="43"/>
      <c r="J22" s="44"/>
      <c r="K22" s="45"/>
      <c r="L22" s="46" t="str">
        <f ca="1">IF(OR(Table3[[#This Row],[Status]]="Complete",Table3[[#This Row],[Due date]]=""),"-",NETWORKDAYS.INTL(TODAY(),Table3[[#This Row],[Due date]],1,Settings!$I$4:$I$35))</f>
        <v>-</v>
      </c>
      <c r="M22" s="47"/>
      <c r="N22" s="48"/>
      <c r="O22" s="40"/>
    </row>
    <row r="23" spans="2:15" ht="15.75" customHeight="1" x14ac:dyDescent="0.15">
      <c r="B23" s="39" t="s">
        <v>40</v>
      </c>
      <c r="C23" s="40" t="s">
        <v>46</v>
      </c>
      <c r="D23" s="41"/>
      <c r="E23" s="40"/>
      <c r="F23" s="42"/>
      <c r="G23" s="42"/>
      <c r="H23" s="41"/>
      <c r="I23" s="43"/>
      <c r="J23" s="44"/>
      <c r="K23" s="45"/>
      <c r="L23" s="46" t="str">
        <f ca="1">IF(OR(Table3[[#This Row],[Status]]="Complete",Table3[[#This Row],[Due date]]=""),"-",NETWORKDAYS.INTL(TODAY(),Table3[[#This Row],[Due date]],1,Settings!$I$4:$I$35))</f>
        <v>-</v>
      </c>
      <c r="M23" s="47"/>
      <c r="N23" s="48"/>
      <c r="O23" s="40"/>
    </row>
    <row r="24" spans="2:15" ht="15.75" customHeight="1" x14ac:dyDescent="0.15">
      <c r="B24" s="39" t="s">
        <v>18</v>
      </c>
      <c r="C24" s="40" t="s">
        <v>47</v>
      </c>
      <c r="D24" s="41"/>
      <c r="E24" s="40"/>
      <c r="F24" s="42"/>
      <c r="G24" s="42"/>
      <c r="H24" s="41"/>
      <c r="I24" s="43"/>
      <c r="J24" s="44"/>
      <c r="K24" s="45"/>
      <c r="L24" s="46" t="str">
        <f ca="1">IF(OR(Table3[[#This Row],[Status]]="Complete",Table3[[#This Row],[Due date]]=""),"-",NETWORKDAYS.INTL(TODAY(),Table3[[#This Row],[Due date]],1,Settings!$I$4:$I$35))</f>
        <v>-</v>
      </c>
      <c r="M24" s="47"/>
      <c r="N24" s="48"/>
      <c r="O24" s="40"/>
    </row>
    <row r="25" spans="2:15" ht="15.75" customHeight="1" x14ac:dyDescent="0.15">
      <c r="B25" s="39" t="s">
        <v>18</v>
      </c>
      <c r="C25" s="40" t="s">
        <v>48</v>
      </c>
      <c r="D25" s="41"/>
      <c r="E25" s="40"/>
      <c r="F25" s="42"/>
      <c r="G25" s="42"/>
      <c r="H25" s="41"/>
      <c r="I25" s="43"/>
      <c r="J25" s="44"/>
      <c r="K25" s="45"/>
      <c r="L25" s="46" t="str">
        <f ca="1">IF(OR(Table3[[#This Row],[Status]]="Complete",Table3[[#This Row],[Due date]]=""),"-",NETWORKDAYS.INTL(TODAY(),Table3[[#This Row],[Due date]],1,Settings!$I$4:$I$35))</f>
        <v>-</v>
      </c>
      <c r="M25" s="47"/>
      <c r="N25" s="48"/>
      <c r="O25" s="40"/>
    </row>
    <row r="26" spans="2:15" ht="15.75" customHeight="1" x14ac:dyDescent="0.15">
      <c r="B26" s="39" t="s">
        <v>40</v>
      </c>
      <c r="C26" s="40" t="s">
        <v>49</v>
      </c>
      <c r="D26" s="41"/>
      <c r="E26" s="40"/>
      <c r="F26" s="42"/>
      <c r="G26" s="42"/>
      <c r="H26" s="41"/>
      <c r="I26" s="43"/>
      <c r="J26" s="44"/>
      <c r="K26" s="45"/>
      <c r="L26" s="46" t="str">
        <f ca="1">IF(OR(Table3[[#This Row],[Status]]="Complete",Table3[[#This Row],[Due date]]=""),"-",NETWORKDAYS.INTL(TODAY(),Table3[[#This Row],[Due date]],1,Settings!$I$4:$I$35))</f>
        <v>-</v>
      </c>
      <c r="M26" s="47"/>
      <c r="N26" s="48"/>
      <c r="O26" s="40"/>
    </row>
    <row r="27" spans="2:15" ht="15.75" customHeight="1" x14ac:dyDescent="0.15">
      <c r="B27" s="39" t="s">
        <v>40</v>
      </c>
      <c r="C27" s="40" t="s">
        <v>50</v>
      </c>
      <c r="D27" s="41"/>
      <c r="E27" s="40"/>
      <c r="F27" s="42"/>
      <c r="G27" s="42"/>
      <c r="H27" s="41"/>
      <c r="I27" s="43"/>
      <c r="J27" s="44"/>
      <c r="K27" s="45"/>
      <c r="L27" s="46" t="str">
        <f ca="1">IF(OR(Table3[[#This Row],[Status]]="Complete",Table3[[#This Row],[Due date]]=""),"-",NETWORKDAYS.INTL(TODAY(),Table3[[#This Row],[Due date]],1,Settings!$I$4:$I$35))</f>
        <v>-</v>
      </c>
      <c r="M27" s="47"/>
      <c r="N27" s="48"/>
      <c r="O27" s="40"/>
    </row>
    <row r="28" spans="2:15" ht="15.75" customHeight="1" x14ac:dyDescent="0.15">
      <c r="B28" s="39" t="s">
        <v>40</v>
      </c>
      <c r="C28" s="40" t="s">
        <v>51</v>
      </c>
      <c r="D28" s="41"/>
      <c r="E28" s="40"/>
      <c r="F28" s="42"/>
      <c r="G28" s="42"/>
      <c r="H28" s="41"/>
      <c r="I28" s="43"/>
      <c r="J28" s="44"/>
      <c r="K28" s="45"/>
      <c r="L28" s="46" t="str">
        <f ca="1">IF(OR(Table3[[#This Row],[Status]]="Complete",Table3[[#This Row],[Due date]]=""),"-",NETWORKDAYS.INTL(TODAY(),Table3[[#This Row],[Due date]],1,Settings!$I$4:$I$35))</f>
        <v>-</v>
      </c>
      <c r="M28" s="47"/>
      <c r="N28" s="48"/>
      <c r="O28" s="40"/>
    </row>
    <row r="29" spans="2:15" ht="15.75" customHeight="1" x14ac:dyDescent="0.15">
      <c r="B29" s="39" t="s">
        <v>40</v>
      </c>
      <c r="C29" s="40" t="s">
        <v>52</v>
      </c>
      <c r="D29" s="41"/>
      <c r="E29" s="40"/>
      <c r="F29" s="42"/>
      <c r="G29" s="42"/>
      <c r="H29" s="41"/>
      <c r="I29" s="43"/>
      <c r="J29" s="44"/>
      <c r="K29" s="45"/>
      <c r="L29" s="46" t="str">
        <f ca="1">IF(OR(Table3[[#This Row],[Status]]="Complete",Table3[[#This Row],[Due date]]=""),"-",NETWORKDAYS.INTL(TODAY(),Table3[[#This Row],[Due date]],1,Settings!$I$4:$I$35))</f>
        <v>-</v>
      </c>
      <c r="M29" s="47"/>
      <c r="N29" s="48"/>
      <c r="O29" s="40"/>
    </row>
    <row r="30" spans="2:15" ht="15.75" customHeight="1" x14ac:dyDescent="0.15">
      <c r="B30" s="39" t="s">
        <v>22</v>
      </c>
      <c r="C30" s="40" t="s">
        <v>53</v>
      </c>
      <c r="D30" s="41"/>
      <c r="E30" s="40"/>
      <c r="F30" s="42"/>
      <c r="G30" s="42"/>
      <c r="H30" s="41"/>
      <c r="I30" s="43"/>
      <c r="J30" s="44"/>
      <c r="K30" s="45"/>
      <c r="L30" s="46" t="str">
        <f ca="1">IF(OR(Table3[[#This Row],[Status]]="Complete",Table3[[#This Row],[Due date]]=""),"-",NETWORKDAYS.INTL(TODAY(),Table3[[#This Row],[Due date]],1,Settings!$I$4:$I$35))</f>
        <v>-</v>
      </c>
      <c r="M30" s="47"/>
      <c r="N30" s="48"/>
      <c r="O30" s="40"/>
    </row>
    <row r="31" spans="2:15" ht="15.75" customHeight="1" x14ac:dyDescent="0.15">
      <c r="B31" s="39" t="s">
        <v>29</v>
      </c>
      <c r="C31" s="40" t="s">
        <v>54</v>
      </c>
      <c r="D31" s="41"/>
      <c r="E31" s="40"/>
      <c r="F31" s="42"/>
      <c r="G31" s="42"/>
      <c r="H31" s="41"/>
      <c r="I31" s="43"/>
      <c r="J31" s="44"/>
      <c r="K31" s="45"/>
      <c r="L31" s="46" t="str">
        <f ca="1">IF(OR(Table3[[#This Row],[Status]]="Complete",Table3[[#This Row],[Due date]]=""),"-",NETWORKDAYS.INTL(TODAY(),Table3[[#This Row],[Due date]],1,Settings!$I$4:$I$35))</f>
        <v>-</v>
      </c>
      <c r="M31" s="47"/>
      <c r="N31" s="48"/>
      <c r="O31" s="40"/>
    </row>
    <row r="32" spans="2:15" ht="15.75" customHeight="1" x14ac:dyDescent="0.15">
      <c r="B32" s="39" t="s">
        <v>40</v>
      </c>
      <c r="C32" s="40" t="s">
        <v>55</v>
      </c>
      <c r="D32" s="41"/>
      <c r="E32" s="40"/>
      <c r="F32" s="42"/>
      <c r="G32" s="42"/>
      <c r="H32" s="41"/>
      <c r="I32" s="43"/>
      <c r="J32" s="44"/>
      <c r="K32" s="45"/>
      <c r="L32" s="46" t="str">
        <f ca="1">IF(OR(Table3[[#This Row],[Status]]="Complete",Table3[[#This Row],[Due date]]=""),"-",NETWORKDAYS.INTL(TODAY(),Table3[[#This Row],[Due date]],1,Settings!$I$4:$I$35))</f>
        <v>-</v>
      </c>
      <c r="M32" s="47"/>
      <c r="N32" s="48"/>
      <c r="O32" s="40"/>
    </row>
    <row r="33" spans="2:15" ht="15.75" customHeight="1" x14ac:dyDescent="0.15">
      <c r="B33" s="39" t="s">
        <v>40</v>
      </c>
      <c r="C33" s="40" t="s">
        <v>56</v>
      </c>
      <c r="D33" s="41"/>
      <c r="E33" s="40"/>
      <c r="F33" s="42"/>
      <c r="G33" s="42"/>
      <c r="H33" s="41"/>
      <c r="I33" s="43"/>
      <c r="J33" s="44"/>
      <c r="K33" s="45"/>
      <c r="L33" s="46" t="str">
        <f ca="1">IF(OR(Table3[[#This Row],[Status]]="Complete",Table3[[#This Row],[Due date]]=""),"-",NETWORKDAYS.INTL(TODAY(),Table3[[#This Row],[Due date]],1,Settings!$I$4:$I$35))</f>
        <v>-</v>
      </c>
      <c r="M33" s="47"/>
      <c r="N33" s="48"/>
      <c r="O33" s="40"/>
    </row>
  </sheetData>
  <mergeCells count="1">
    <mergeCell ref="C1:F1"/>
  </mergeCells>
  <conditionalFormatting sqref="D6:D33">
    <cfRule type="cellIs" dxfId="28" priority="8" operator="equal">
      <formula>"High"</formula>
    </cfRule>
    <cfRule type="cellIs" dxfId="27" priority="9" operator="equal">
      <formula>"Medium"</formula>
    </cfRule>
    <cfRule type="cellIs" dxfId="26" priority="10" operator="equal">
      <formula>"Low"</formula>
    </cfRule>
    <cfRule type="containsText" dxfId="25" priority="11" operator="containsText" text="Critical!">
      <formula>NOT(ISERROR(SEARCH("Critical!",D6)))</formula>
    </cfRule>
  </conditionalFormatting>
  <conditionalFormatting sqref="H6:H33">
    <cfRule type="cellIs" dxfId="24" priority="3" operator="equal">
      <formula>"In Review"</formula>
    </cfRule>
    <cfRule type="cellIs" dxfId="23" priority="4" operator="equal">
      <formula>"Complete"</formula>
    </cfRule>
    <cfRule type="cellIs" dxfId="22" priority="5" operator="equal">
      <formula>"In Progress"</formula>
    </cfRule>
    <cfRule type="cellIs" dxfId="21" priority="6" operator="equal">
      <formula>"On Hold"</formula>
    </cfRule>
    <cfRule type="containsText" dxfId="20" priority="7" operator="containsText" text="Overdue">
      <formula>NOT(ISERROR(SEARCH("Overdue",H6)))</formula>
    </cfRule>
  </conditionalFormatting>
  <conditionalFormatting sqref="I6:I33">
    <cfRule type="dataBar" priority="2">
      <dataBar>
        <cfvo type="num" val="0"/>
        <cfvo type="num" val="1"/>
        <color rgb="FF5E9AD0"/>
      </dataBar>
      <extLst>
        <ext xmlns:x14="http://schemas.microsoft.com/office/spreadsheetml/2009/9/main" uri="{B025F937-C7B1-47D3-B67F-A62EFF666E3E}">
          <x14:id>{002154F7-A14A-4B75-B258-3281598BED37}</x14:id>
        </ext>
      </extLst>
    </cfRule>
  </conditionalFormatting>
  <conditionalFormatting sqref="N6:N33 L6:L33">
    <cfRule type="cellIs" dxfId="19" priority="13" operator="equal">
      <formula>0</formula>
    </cfRule>
    <cfRule type="cellIs" dxfId="18" priority="14" operator="lessThan">
      <formula>0</formula>
    </cfRule>
    <cfRule type="cellIs" dxfId="17" priority="15" operator="greaterThan">
      <formula>0</formula>
    </cfRule>
  </conditionalFormatting>
  <conditionalFormatting sqref="N6:N33">
    <cfRule type="expression" dxfId="16" priority="12">
      <formula>$N6&gt;$M6</formula>
    </cfRule>
  </conditionalFormatting>
  <dataValidations count="1">
    <dataValidation type="list" allowBlank="1" showInputMessage="1" sqref="I6:I33" xr:uid="{00000000-0002-0000-0000-000000000000}">
      <formula1>"5%,10%,15%,20%,25%,30%,35%,40%,45%,50%,55%,60%,65%,70%,75%,80%,85%,90%,95%,100%"</formula1>
      <formula2>0</formula2>
    </dataValidation>
  </dataValidations>
  <pageMargins left="0.7" right="0.7" top="0.75" bottom="0.75" header="0.511811023622047" footer="0.511811023622047"/>
  <pageSetup orientation="portrait" horizontalDpi="300" verticalDpi="300"/>
  <drawing r:id="rId1"/>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002154F7-A14A-4B75-B258-3281598BED37}">
            <x14:dataBar gradient="0">
              <x14:cfvo type="num">
                <xm:f>0</xm:f>
              </x14:cfvo>
              <x14:cfvo type="num">
                <xm:f>1</xm:f>
              </x14:cfvo>
              <x14:negativeFillColor rgb="FFFF0000"/>
              <x14:axisColor rgb="FF000000"/>
            </x14:dataBar>
          </x14:cfRule>
          <xm:sqref>I6:I33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OFFSET(Settings!$B$4,,,COUNTA(Settings!$B$4:$B$14))</xm:f>
          </x14:formula1>
          <x14:formula2>
            <xm:f>0</xm:f>
          </x14:formula2>
          <xm:sqref>D6:D33</xm:sqref>
        </x14:dataValidation>
        <x14:dataValidation type="list" allowBlank="1" showInputMessage="1" showErrorMessage="1" xr:uid="{00000000-0002-0000-0000-000002000000}">
          <x14:formula1>
            <xm:f>OFFSET(Settings!$C$4,,,COUNTA(Settings!$C$4:$C$14))</xm:f>
          </x14:formula1>
          <x14:formula2>
            <xm:f>0</xm:f>
          </x14:formula2>
          <xm:sqref>H6:H33</xm:sqref>
        </x14:dataValidation>
        <x14:dataValidation type="list" allowBlank="1" showInputMessage="1" showErrorMessage="1" xr:uid="{00000000-0002-0000-0000-000003000000}">
          <x14:formula1>
            <xm:f>OFFSET(Settings!$E$4,,,COUNTA(Settings!$E$4:$E$225))</xm:f>
          </x14:formula1>
          <x14:formula2>
            <xm:f>0</xm:f>
          </x14:formula2>
          <xm:sqref>F6:F33</xm:sqref>
        </x14:dataValidation>
        <x14:dataValidation type="list" allowBlank="1" showInputMessage="1" showErrorMessage="1" xr:uid="{00000000-0002-0000-0000-000004000000}">
          <x14:formula1>
            <xm:f>OFFSET(Settings!$G$4,,,COUNTA(Settings!$G$4:$G$35))</xm:f>
          </x14:formula1>
          <x14:formula2>
            <xm:f>0</xm:f>
          </x14:formula2>
          <xm:sqref>G6:G33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225"/>
  <sheetViews>
    <sheetView zoomScaleNormal="100" workbookViewId="0">
      <pane ySplit="1" topLeftCell="A2" activePane="bottomLeft" state="frozen"/>
      <selection pane="bottomLeft" sqref="A1:XFD1048576"/>
    </sheetView>
  </sheetViews>
  <sheetFormatPr baseColWidth="10" defaultColWidth="9.1640625" defaultRowHeight="14" x14ac:dyDescent="0.15"/>
  <cols>
    <col min="1" max="1" width="14.1640625" style="5" customWidth="1"/>
    <col min="2" max="3" width="18.1640625" style="5" customWidth="1"/>
    <col min="4" max="4" width="9.1640625" style="5"/>
    <col min="5" max="5" width="16.6640625" style="5" customWidth="1"/>
    <col min="6" max="6" width="9.1640625" style="5"/>
    <col min="7" max="7" width="19.5" style="5" customWidth="1"/>
    <col min="8" max="8" width="9.1640625" style="5"/>
    <col min="9" max="9" width="18.5" style="5" customWidth="1"/>
    <col min="10" max="16384" width="9.1640625" style="5"/>
  </cols>
  <sheetData>
    <row r="1" spans="2:10" s="3" customFormat="1" ht="46.5" customHeight="1" x14ac:dyDescent="0.15">
      <c r="B1" s="6" t="s">
        <v>57</v>
      </c>
      <c r="C1" s="2"/>
      <c r="D1" s="2"/>
      <c r="E1" s="2"/>
      <c r="F1" s="2"/>
      <c r="I1" s="4"/>
      <c r="J1" s="4"/>
    </row>
    <row r="2" spans="2:10" ht="15.75" customHeight="1" x14ac:dyDescent="0.15">
      <c r="C2" s="7"/>
      <c r="D2" s="7"/>
      <c r="E2" s="7"/>
      <c r="F2" s="7"/>
      <c r="I2" s="8"/>
      <c r="J2" s="9"/>
    </row>
    <row r="3" spans="2:10" ht="38.25" customHeight="1" x14ac:dyDescent="0.15">
      <c r="B3" s="10" t="s">
        <v>58</v>
      </c>
      <c r="C3" s="10" t="s">
        <v>59</v>
      </c>
      <c r="E3" s="11" t="s">
        <v>8</v>
      </c>
      <c r="G3" s="11" t="s">
        <v>9</v>
      </c>
      <c r="I3" s="11" t="s">
        <v>60</v>
      </c>
    </row>
    <row r="4" spans="2:10" s="14" customFormat="1" ht="21" customHeight="1" x14ac:dyDescent="0.2">
      <c r="B4" s="12" t="s">
        <v>27</v>
      </c>
      <c r="C4" s="13" t="s">
        <v>21</v>
      </c>
      <c r="E4" s="15" t="s">
        <v>61</v>
      </c>
      <c r="G4" s="15" t="s">
        <v>62</v>
      </c>
      <c r="I4" s="16">
        <v>45651</v>
      </c>
    </row>
    <row r="5" spans="2:10" s="14" customFormat="1" ht="21" customHeight="1" x14ac:dyDescent="0.2">
      <c r="B5" s="17" t="s">
        <v>24</v>
      </c>
      <c r="C5" s="18" t="s">
        <v>25</v>
      </c>
      <c r="E5" s="19" t="s">
        <v>63</v>
      </c>
      <c r="G5" s="19" t="s">
        <v>64</v>
      </c>
      <c r="I5" s="20">
        <v>45477</v>
      </c>
    </row>
    <row r="6" spans="2:10" s="14" customFormat="1" ht="21" customHeight="1" x14ac:dyDescent="0.2">
      <c r="B6" s="17" t="s">
        <v>20</v>
      </c>
      <c r="C6" s="18" t="s">
        <v>32</v>
      </c>
      <c r="E6" s="19" t="s">
        <v>65</v>
      </c>
      <c r="G6" s="19" t="s">
        <v>66</v>
      </c>
      <c r="I6" s="20"/>
    </row>
    <row r="7" spans="2:10" s="14" customFormat="1" ht="21" customHeight="1" x14ac:dyDescent="0.2">
      <c r="B7" s="17" t="s">
        <v>67</v>
      </c>
      <c r="C7" s="18" t="s">
        <v>28</v>
      </c>
      <c r="E7" s="19" t="s">
        <v>68</v>
      </c>
      <c r="G7" s="19" t="s">
        <v>69</v>
      </c>
      <c r="I7" s="20"/>
    </row>
    <row r="8" spans="2:10" s="14" customFormat="1" ht="21" customHeight="1" x14ac:dyDescent="0.2">
      <c r="B8" s="17"/>
      <c r="C8" s="18" t="s">
        <v>70</v>
      </c>
      <c r="E8" s="19" t="s">
        <v>71</v>
      </c>
      <c r="G8" s="19" t="s">
        <v>72</v>
      </c>
      <c r="I8" s="20"/>
    </row>
    <row r="9" spans="2:10" s="14" customFormat="1" ht="21" customHeight="1" x14ac:dyDescent="0.2">
      <c r="B9" s="17"/>
      <c r="C9" s="18"/>
      <c r="E9" s="19" t="s">
        <v>73</v>
      </c>
      <c r="G9" s="19" t="s">
        <v>74</v>
      </c>
      <c r="I9" s="20"/>
    </row>
    <row r="10" spans="2:10" s="14" customFormat="1" ht="21" customHeight="1" x14ac:dyDescent="0.2">
      <c r="B10" s="17"/>
      <c r="C10" s="18"/>
      <c r="E10" s="19" t="s">
        <v>75</v>
      </c>
      <c r="G10" s="19" t="s">
        <v>76</v>
      </c>
      <c r="I10" s="20"/>
    </row>
    <row r="11" spans="2:10" s="14" customFormat="1" ht="21" customHeight="1" x14ac:dyDescent="0.2">
      <c r="B11" s="17"/>
      <c r="C11" s="18"/>
      <c r="E11" s="19" t="s">
        <v>77</v>
      </c>
      <c r="G11" s="19"/>
      <c r="I11" s="20"/>
    </row>
    <row r="12" spans="2:10" s="14" customFormat="1" ht="21" customHeight="1" x14ac:dyDescent="0.2">
      <c r="B12" s="17"/>
      <c r="C12" s="18"/>
      <c r="E12" s="19"/>
      <c r="G12" s="19"/>
      <c r="I12" s="20"/>
    </row>
    <row r="13" spans="2:10" s="14" customFormat="1" ht="21" customHeight="1" x14ac:dyDescent="0.2">
      <c r="B13" s="17"/>
      <c r="C13" s="18"/>
      <c r="E13" s="19"/>
      <c r="G13" s="19"/>
      <c r="I13" s="20"/>
    </row>
    <row r="14" spans="2:10" s="14" customFormat="1" ht="21" customHeight="1" x14ac:dyDescent="0.2">
      <c r="B14" s="21"/>
      <c r="C14" s="22"/>
      <c r="E14" s="19"/>
      <c r="G14" s="19"/>
      <c r="I14" s="20"/>
    </row>
    <row r="15" spans="2:10" ht="21.75" customHeight="1" x14ac:dyDescent="0.15">
      <c r="E15" s="23"/>
      <c r="G15" s="23"/>
      <c r="I15" s="24"/>
    </row>
    <row r="16" spans="2:10" ht="21.75" customHeight="1" x14ac:dyDescent="0.15">
      <c r="E16" s="23"/>
      <c r="G16" s="23"/>
      <c r="I16" s="24"/>
    </row>
    <row r="17" spans="2:9" ht="21.75" customHeight="1" x14ac:dyDescent="0.15">
      <c r="E17" s="23"/>
      <c r="G17" s="23"/>
      <c r="I17" s="24"/>
    </row>
    <row r="18" spans="2:9" ht="21.75" customHeight="1" x14ac:dyDescent="0.15">
      <c r="E18" s="23"/>
      <c r="G18" s="23"/>
      <c r="I18" s="24"/>
    </row>
    <row r="19" spans="2:9" ht="21.75" customHeight="1" x14ac:dyDescent="0.15">
      <c r="E19" s="23"/>
      <c r="G19" s="23"/>
      <c r="I19" s="24"/>
    </row>
    <row r="20" spans="2:9" ht="21.75" customHeight="1" x14ac:dyDescent="0.15">
      <c r="E20" s="23"/>
      <c r="G20" s="23"/>
      <c r="I20" s="24"/>
    </row>
    <row r="21" spans="2:9" ht="21.75" customHeight="1" x14ac:dyDescent="0.15">
      <c r="B21" s="25" t="s">
        <v>1</v>
      </c>
      <c r="C21" s="26" t="s">
        <v>78</v>
      </c>
      <c r="E21" s="23"/>
      <c r="G21" s="23"/>
      <c r="I21" s="24"/>
    </row>
    <row r="22" spans="2:9" ht="21.75" customHeight="1" x14ac:dyDescent="0.15">
      <c r="E22" s="23"/>
      <c r="G22" s="23"/>
      <c r="I22" s="24"/>
    </row>
    <row r="23" spans="2:9" ht="21.75" customHeight="1" x14ac:dyDescent="0.15">
      <c r="E23" s="23"/>
      <c r="G23" s="23"/>
      <c r="I23" s="24"/>
    </row>
    <row r="24" spans="2:9" ht="21.75" customHeight="1" x14ac:dyDescent="0.15">
      <c r="E24" s="23"/>
      <c r="G24" s="23"/>
      <c r="I24" s="24"/>
    </row>
    <row r="25" spans="2:9" ht="21.75" customHeight="1" x14ac:dyDescent="0.15">
      <c r="E25" s="23"/>
      <c r="G25" s="23"/>
      <c r="I25" s="24"/>
    </row>
    <row r="26" spans="2:9" ht="21.75" customHeight="1" x14ac:dyDescent="0.15">
      <c r="E26" s="23"/>
      <c r="G26" s="23"/>
      <c r="I26" s="24"/>
    </row>
    <row r="27" spans="2:9" ht="21.75" customHeight="1" x14ac:dyDescent="0.15">
      <c r="E27" s="23"/>
      <c r="G27" s="23"/>
      <c r="I27" s="24"/>
    </row>
    <row r="28" spans="2:9" ht="21.75" customHeight="1" x14ac:dyDescent="0.15">
      <c r="E28" s="23"/>
      <c r="G28" s="23"/>
      <c r="I28" s="24"/>
    </row>
    <row r="29" spans="2:9" ht="21.75" customHeight="1" x14ac:dyDescent="0.15">
      <c r="E29" s="23"/>
      <c r="G29" s="23"/>
      <c r="I29" s="24"/>
    </row>
    <row r="30" spans="2:9" ht="21.75" customHeight="1" x14ac:dyDescent="0.15">
      <c r="E30" s="23"/>
      <c r="G30" s="23"/>
      <c r="I30" s="24"/>
    </row>
    <row r="31" spans="2:9" ht="21.75" customHeight="1" x14ac:dyDescent="0.15">
      <c r="E31" s="23"/>
      <c r="G31" s="23"/>
      <c r="I31" s="24"/>
    </row>
    <row r="32" spans="2:9" ht="21.75" customHeight="1" x14ac:dyDescent="0.15">
      <c r="E32" s="23"/>
      <c r="G32" s="23"/>
      <c r="I32" s="24"/>
    </row>
    <row r="33" spans="5:9" ht="21.75" customHeight="1" x14ac:dyDescent="0.15">
      <c r="E33" s="23"/>
      <c r="G33" s="23"/>
      <c r="I33" s="24"/>
    </row>
    <row r="34" spans="5:9" ht="21.75" customHeight="1" x14ac:dyDescent="0.15">
      <c r="E34" s="23"/>
      <c r="G34" s="23"/>
      <c r="I34" s="24"/>
    </row>
    <row r="35" spans="5:9" ht="21.75" customHeight="1" x14ac:dyDescent="0.15">
      <c r="E35" s="23"/>
      <c r="G35" s="27"/>
      <c r="I35" s="28"/>
    </row>
    <row r="36" spans="5:9" x14ac:dyDescent="0.15">
      <c r="E36" s="23"/>
    </row>
    <row r="37" spans="5:9" x14ac:dyDescent="0.15">
      <c r="E37" s="23"/>
    </row>
    <row r="38" spans="5:9" x14ac:dyDescent="0.15">
      <c r="E38" s="23"/>
    </row>
    <row r="39" spans="5:9" x14ac:dyDescent="0.15">
      <c r="E39" s="23"/>
    </row>
    <row r="40" spans="5:9" x14ac:dyDescent="0.15">
      <c r="E40" s="23"/>
    </row>
    <row r="41" spans="5:9" x14ac:dyDescent="0.15">
      <c r="E41" s="23"/>
    </row>
    <row r="42" spans="5:9" x14ac:dyDescent="0.15">
      <c r="E42" s="23"/>
    </row>
    <row r="43" spans="5:9" x14ac:dyDescent="0.15">
      <c r="E43" s="23"/>
    </row>
    <row r="44" spans="5:9" x14ac:dyDescent="0.15">
      <c r="E44" s="23"/>
    </row>
    <row r="45" spans="5:9" x14ac:dyDescent="0.15">
      <c r="E45" s="23"/>
    </row>
    <row r="46" spans="5:9" x14ac:dyDescent="0.15">
      <c r="E46" s="23"/>
    </row>
    <row r="47" spans="5:9" x14ac:dyDescent="0.15">
      <c r="E47" s="23"/>
    </row>
    <row r="48" spans="5:9" x14ac:dyDescent="0.15">
      <c r="E48" s="23"/>
    </row>
    <row r="49" spans="5:5" x14ac:dyDescent="0.15">
      <c r="E49" s="23"/>
    </row>
    <row r="50" spans="5:5" x14ac:dyDescent="0.15">
      <c r="E50" s="23"/>
    </row>
    <row r="51" spans="5:5" x14ac:dyDescent="0.15">
      <c r="E51" s="23"/>
    </row>
    <row r="52" spans="5:5" x14ac:dyDescent="0.15">
      <c r="E52" s="23"/>
    </row>
    <row r="53" spans="5:5" x14ac:dyDescent="0.15">
      <c r="E53" s="23"/>
    </row>
    <row r="54" spans="5:5" x14ac:dyDescent="0.15">
      <c r="E54" s="23"/>
    </row>
    <row r="55" spans="5:5" x14ac:dyDescent="0.15">
      <c r="E55" s="23"/>
    </row>
    <row r="56" spans="5:5" x14ac:dyDescent="0.15">
      <c r="E56" s="23"/>
    </row>
    <row r="57" spans="5:5" x14ac:dyDescent="0.15">
      <c r="E57" s="23"/>
    </row>
    <row r="58" spans="5:5" x14ac:dyDescent="0.15">
      <c r="E58" s="23"/>
    </row>
    <row r="59" spans="5:5" x14ac:dyDescent="0.15">
      <c r="E59" s="23"/>
    </row>
    <row r="60" spans="5:5" x14ac:dyDescent="0.15">
      <c r="E60" s="23"/>
    </row>
    <row r="61" spans="5:5" x14ac:dyDescent="0.15">
      <c r="E61" s="23"/>
    </row>
    <row r="62" spans="5:5" x14ac:dyDescent="0.15">
      <c r="E62" s="23"/>
    </row>
    <row r="63" spans="5:5" x14ac:dyDescent="0.15">
      <c r="E63" s="23"/>
    </row>
    <row r="64" spans="5:5" x14ac:dyDescent="0.15">
      <c r="E64" s="23"/>
    </row>
    <row r="65" spans="5:5" x14ac:dyDescent="0.15">
      <c r="E65" s="23"/>
    </row>
    <row r="66" spans="5:5" x14ac:dyDescent="0.15">
      <c r="E66" s="23"/>
    </row>
    <row r="67" spans="5:5" x14ac:dyDescent="0.15">
      <c r="E67" s="23"/>
    </row>
    <row r="68" spans="5:5" x14ac:dyDescent="0.15">
      <c r="E68" s="23"/>
    </row>
    <row r="69" spans="5:5" x14ac:dyDescent="0.15">
      <c r="E69" s="23"/>
    </row>
    <row r="70" spans="5:5" x14ac:dyDescent="0.15">
      <c r="E70" s="23"/>
    </row>
    <row r="71" spans="5:5" x14ac:dyDescent="0.15">
      <c r="E71" s="23"/>
    </row>
    <row r="72" spans="5:5" x14ac:dyDescent="0.15">
      <c r="E72" s="23"/>
    </row>
    <row r="73" spans="5:5" x14ac:dyDescent="0.15">
      <c r="E73" s="23"/>
    </row>
    <row r="74" spans="5:5" x14ac:dyDescent="0.15">
      <c r="E74" s="23"/>
    </row>
    <row r="75" spans="5:5" x14ac:dyDescent="0.15">
      <c r="E75" s="23"/>
    </row>
    <row r="76" spans="5:5" x14ac:dyDescent="0.15">
      <c r="E76" s="23"/>
    </row>
    <row r="77" spans="5:5" x14ac:dyDescent="0.15">
      <c r="E77" s="23"/>
    </row>
    <row r="78" spans="5:5" x14ac:dyDescent="0.15">
      <c r="E78" s="23"/>
    </row>
    <row r="79" spans="5:5" x14ac:dyDescent="0.15">
      <c r="E79" s="23"/>
    </row>
    <row r="80" spans="5:5" x14ac:dyDescent="0.15">
      <c r="E80" s="23"/>
    </row>
    <row r="81" spans="5:5" x14ac:dyDescent="0.15">
      <c r="E81" s="23"/>
    </row>
    <row r="82" spans="5:5" x14ac:dyDescent="0.15">
      <c r="E82" s="23"/>
    </row>
    <row r="83" spans="5:5" x14ac:dyDescent="0.15">
      <c r="E83" s="23"/>
    </row>
    <row r="84" spans="5:5" x14ac:dyDescent="0.15">
      <c r="E84" s="23"/>
    </row>
    <row r="85" spans="5:5" x14ac:dyDescent="0.15">
      <c r="E85" s="23"/>
    </row>
    <row r="86" spans="5:5" x14ac:dyDescent="0.15">
      <c r="E86" s="23"/>
    </row>
    <row r="87" spans="5:5" x14ac:dyDescent="0.15">
      <c r="E87" s="23"/>
    </row>
    <row r="88" spans="5:5" x14ac:dyDescent="0.15">
      <c r="E88" s="23"/>
    </row>
    <row r="89" spans="5:5" x14ac:dyDescent="0.15">
      <c r="E89" s="23"/>
    </row>
    <row r="90" spans="5:5" x14ac:dyDescent="0.15">
      <c r="E90" s="23"/>
    </row>
    <row r="91" spans="5:5" x14ac:dyDescent="0.15">
      <c r="E91" s="23"/>
    </row>
    <row r="92" spans="5:5" x14ac:dyDescent="0.15">
      <c r="E92" s="23"/>
    </row>
    <row r="93" spans="5:5" x14ac:dyDescent="0.15">
      <c r="E93" s="23"/>
    </row>
    <row r="94" spans="5:5" x14ac:dyDescent="0.15">
      <c r="E94" s="23"/>
    </row>
    <row r="95" spans="5:5" x14ac:dyDescent="0.15">
      <c r="E95" s="23"/>
    </row>
    <row r="96" spans="5:5" x14ac:dyDescent="0.15">
      <c r="E96" s="23"/>
    </row>
    <row r="97" spans="5:5" x14ac:dyDescent="0.15">
      <c r="E97" s="23"/>
    </row>
    <row r="98" spans="5:5" x14ac:dyDescent="0.15">
      <c r="E98" s="23"/>
    </row>
    <row r="99" spans="5:5" x14ac:dyDescent="0.15">
      <c r="E99" s="23"/>
    </row>
    <row r="100" spans="5:5" x14ac:dyDescent="0.15">
      <c r="E100" s="23"/>
    </row>
    <row r="101" spans="5:5" x14ac:dyDescent="0.15">
      <c r="E101" s="23"/>
    </row>
    <row r="102" spans="5:5" x14ac:dyDescent="0.15">
      <c r="E102" s="23"/>
    </row>
    <row r="103" spans="5:5" x14ac:dyDescent="0.15">
      <c r="E103" s="23"/>
    </row>
    <row r="104" spans="5:5" x14ac:dyDescent="0.15">
      <c r="E104" s="23"/>
    </row>
    <row r="105" spans="5:5" x14ac:dyDescent="0.15">
      <c r="E105" s="23"/>
    </row>
    <row r="106" spans="5:5" x14ac:dyDescent="0.15">
      <c r="E106" s="23"/>
    </row>
    <row r="107" spans="5:5" x14ac:dyDescent="0.15">
      <c r="E107" s="23"/>
    </row>
    <row r="108" spans="5:5" x14ac:dyDescent="0.15">
      <c r="E108" s="23"/>
    </row>
    <row r="109" spans="5:5" x14ac:dyDescent="0.15">
      <c r="E109" s="23"/>
    </row>
    <row r="110" spans="5:5" x14ac:dyDescent="0.15">
      <c r="E110" s="23"/>
    </row>
    <row r="111" spans="5:5" x14ac:dyDescent="0.15">
      <c r="E111" s="23"/>
    </row>
    <row r="112" spans="5:5" x14ac:dyDescent="0.15">
      <c r="E112" s="23"/>
    </row>
    <row r="113" spans="5:5" x14ac:dyDescent="0.15">
      <c r="E113" s="23"/>
    </row>
    <row r="114" spans="5:5" x14ac:dyDescent="0.15">
      <c r="E114" s="23"/>
    </row>
    <row r="115" spans="5:5" x14ac:dyDescent="0.15">
      <c r="E115" s="23"/>
    </row>
    <row r="116" spans="5:5" x14ac:dyDescent="0.15">
      <c r="E116" s="23"/>
    </row>
    <row r="117" spans="5:5" x14ac:dyDescent="0.15">
      <c r="E117" s="23"/>
    </row>
    <row r="118" spans="5:5" x14ac:dyDescent="0.15">
      <c r="E118" s="23"/>
    </row>
    <row r="119" spans="5:5" x14ac:dyDescent="0.15">
      <c r="E119" s="23"/>
    </row>
    <row r="120" spans="5:5" x14ac:dyDescent="0.15">
      <c r="E120" s="23"/>
    </row>
    <row r="121" spans="5:5" x14ac:dyDescent="0.15">
      <c r="E121" s="23"/>
    </row>
    <row r="122" spans="5:5" x14ac:dyDescent="0.15">
      <c r="E122" s="23"/>
    </row>
    <row r="123" spans="5:5" x14ac:dyDescent="0.15">
      <c r="E123" s="23"/>
    </row>
    <row r="124" spans="5:5" x14ac:dyDescent="0.15">
      <c r="E124" s="23"/>
    </row>
    <row r="125" spans="5:5" x14ac:dyDescent="0.15">
      <c r="E125" s="23"/>
    </row>
    <row r="126" spans="5:5" x14ac:dyDescent="0.15">
      <c r="E126" s="23"/>
    </row>
    <row r="127" spans="5:5" x14ac:dyDescent="0.15">
      <c r="E127" s="23"/>
    </row>
    <row r="128" spans="5:5" x14ac:dyDescent="0.15">
      <c r="E128" s="23"/>
    </row>
    <row r="129" spans="5:5" x14ac:dyDescent="0.15">
      <c r="E129" s="23"/>
    </row>
    <row r="130" spans="5:5" x14ac:dyDescent="0.15">
      <c r="E130" s="23"/>
    </row>
    <row r="131" spans="5:5" x14ac:dyDescent="0.15">
      <c r="E131" s="23"/>
    </row>
    <row r="132" spans="5:5" x14ac:dyDescent="0.15">
      <c r="E132" s="23"/>
    </row>
    <row r="133" spans="5:5" x14ac:dyDescent="0.15">
      <c r="E133" s="23"/>
    </row>
    <row r="134" spans="5:5" x14ac:dyDescent="0.15">
      <c r="E134" s="23"/>
    </row>
    <row r="135" spans="5:5" x14ac:dyDescent="0.15">
      <c r="E135" s="23"/>
    </row>
    <row r="136" spans="5:5" x14ac:dyDescent="0.15">
      <c r="E136" s="23"/>
    </row>
    <row r="137" spans="5:5" x14ac:dyDescent="0.15">
      <c r="E137" s="23"/>
    </row>
    <row r="138" spans="5:5" x14ac:dyDescent="0.15">
      <c r="E138" s="23"/>
    </row>
    <row r="139" spans="5:5" x14ac:dyDescent="0.15">
      <c r="E139" s="23"/>
    </row>
    <row r="140" spans="5:5" x14ac:dyDescent="0.15">
      <c r="E140" s="23"/>
    </row>
    <row r="141" spans="5:5" x14ac:dyDescent="0.15">
      <c r="E141" s="23"/>
    </row>
    <row r="142" spans="5:5" x14ac:dyDescent="0.15">
      <c r="E142" s="23"/>
    </row>
    <row r="143" spans="5:5" x14ac:dyDescent="0.15">
      <c r="E143" s="23"/>
    </row>
    <row r="144" spans="5:5" x14ac:dyDescent="0.15">
      <c r="E144" s="23"/>
    </row>
    <row r="145" spans="5:5" x14ac:dyDescent="0.15">
      <c r="E145" s="23"/>
    </row>
    <row r="146" spans="5:5" x14ac:dyDescent="0.15">
      <c r="E146" s="23"/>
    </row>
    <row r="147" spans="5:5" x14ac:dyDescent="0.15">
      <c r="E147" s="23"/>
    </row>
    <row r="148" spans="5:5" x14ac:dyDescent="0.15">
      <c r="E148" s="23"/>
    </row>
    <row r="149" spans="5:5" x14ac:dyDescent="0.15">
      <c r="E149" s="23"/>
    </row>
    <row r="150" spans="5:5" x14ac:dyDescent="0.15">
      <c r="E150" s="23"/>
    </row>
    <row r="151" spans="5:5" x14ac:dyDescent="0.15">
      <c r="E151" s="23"/>
    </row>
    <row r="152" spans="5:5" x14ac:dyDescent="0.15">
      <c r="E152" s="23"/>
    </row>
    <row r="153" spans="5:5" x14ac:dyDescent="0.15">
      <c r="E153" s="23"/>
    </row>
    <row r="154" spans="5:5" x14ac:dyDescent="0.15">
      <c r="E154" s="23"/>
    </row>
    <row r="155" spans="5:5" x14ac:dyDescent="0.15">
      <c r="E155" s="23"/>
    </row>
    <row r="156" spans="5:5" x14ac:dyDescent="0.15">
      <c r="E156" s="23"/>
    </row>
    <row r="157" spans="5:5" x14ac:dyDescent="0.15">
      <c r="E157" s="23"/>
    </row>
    <row r="158" spans="5:5" x14ac:dyDescent="0.15">
      <c r="E158" s="23"/>
    </row>
    <row r="159" spans="5:5" x14ac:dyDescent="0.15">
      <c r="E159" s="23"/>
    </row>
    <row r="160" spans="5:5" x14ac:dyDescent="0.15">
      <c r="E160" s="23"/>
    </row>
    <row r="161" spans="5:5" x14ac:dyDescent="0.15">
      <c r="E161" s="23"/>
    </row>
    <row r="162" spans="5:5" x14ac:dyDescent="0.15">
      <c r="E162" s="23"/>
    </row>
    <row r="163" spans="5:5" x14ac:dyDescent="0.15">
      <c r="E163" s="23"/>
    </row>
    <row r="164" spans="5:5" x14ac:dyDescent="0.15">
      <c r="E164" s="23"/>
    </row>
    <row r="165" spans="5:5" x14ac:dyDescent="0.15">
      <c r="E165" s="23"/>
    </row>
    <row r="166" spans="5:5" x14ac:dyDescent="0.15">
      <c r="E166" s="23"/>
    </row>
    <row r="167" spans="5:5" x14ac:dyDescent="0.15">
      <c r="E167" s="23"/>
    </row>
    <row r="168" spans="5:5" x14ac:dyDescent="0.15">
      <c r="E168" s="23"/>
    </row>
    <row r="169" spans="5:5" x14ac:dyDescent="0.15">
      <c r="E169" s="23"/>
    </row>
    <row r="170" spans="5:5" x14ac:dyDescent="0.15">
      <c r="E170" s="23"/>
    </row>
    <row r="171" spans="5:5" x14ac:dyDescent="0.15">
      <c r="E171" s="23"/>
    </row>
    <row r="172" spans="5:5" x14ac:dyDescent="0.15">
      <c r="E172" s="23"/>
    </row>
    <row r="173" spans="5:5" x14ac:dyDescent="0.15">
      <c r="E173" s="23"/>
    </row>
    <row r="174" spans="5:5" x14ac:dyDescent="0.15">
      <c r="E174" s="23"/>
    </row>
    <row r="175" spans="5:5" x14ac:dyDescent="0.15">
      <c r="E175" s="23"/>
    </row>
    <row r="176" spans="5:5" x14ac:dyDescent="0.15">
      <c r="E176" s="23"/>
    </row>
    <row r="177" spans="5:5" x14ac:dyDescent="0.15">
      <c r="E177" s="23"/>
    </row>
    <row r="178" spans="5:5" x14ac:dyDescent="0.15">
      <c r="E178" s="23"/>
    </row>
    <row r="179" spans="5:5" x14ac:dyDescent="0.15">
      <c r="E179" s="23"/>
    </row>
    <row r="180" spans="5:5" x14ac:dyDescent="0.15">
      <c r="E180" s="23"/>
    </row>
    <row r="181" spans="5:5" x14ac:dyDescent="0.15">
      <c r="E181" s="23"/>
    </row>
    <row r="182" spans="5:5" x14ac:dyDescent="0.15">
      <c r="E182" s="23"/>
    </row>
    <row r="183" spans="5:5" x14ac:dyDescent="0.15">
      <c r="E183" s="23"/>
    </row>
    <row r="184" spans="5:5" x14ac:dyDescent="0.15">
      <c r="E184" s="23"/>
    </row>
    <row r="185" spans="5:5" x14ac:dyDescent="0.15">
      <c r="E185" s="23"/>
    </row>
    <row r="186" spans="5:5" x14ac:dyDescent="0.15">
      <c r="E186" s="23"/>
    </row>
    <row r="187" spans="5:5" x14ac:dyDescent="0.15">
      <c r="E187" s="23"/>
    </row>
    <row r="188" spans="5:5" x14ac:dyDescent="0.15">
      <c r="E188" s="23"/>
    </row>
    <row r="189" spans="5:5" x14ac:dyDescent="0.15">
      <c r="E189" s="23"/>
    </row>
    <row r="190" spans="5:5" x14ac:dyDescent="0.15">
      <c r="E190" s="23"/>
    </row>
    <row r="191" spans="5:5" x14ac:dyDescent="0.15">
      <c r="E191" s="23"/>
    </row>
    <row r="192" spans="5:5" x14ac:dyDescent="0.15">
      <c r="E192" s="23"/>
    </row>
    <row r="193" spans="5:5" x14ac:dyDescent="0.15">
      <c r="E193" s="23"/>
    </row>
    <row r="194" spans="5:5" x14ac:dyDescent="0.15">
      <c r="E194" s="23"/>
    </row>
    <row r="195" spans="5:5" x14ac:dyDescent="0.15">
      <c r="E195" s="23"/>
    </row>
    <row r="196" spans="5:5" x14ac:dyDescent="0.15">
      <c r="E196" s="23"/>
    </row>
    <row r="197" spans="5:5" x14ac:dyDescent="0.15">
      <c r="E197" s="23"/>
    </row>
    <row r="198" spans="5:5" x14ac:dyDescent="0.15">
      <c r="E198" s="23"/>
    </row>
    <row r="199" spans="5:5" x14ac:dyDescent="0.15">
      <c r="E199" s="23"/>
    </row>
    <row r="200" spans="5:5" x14ac:dyDescent="0.15">
      <c r="E200" s="23"/>
    </row>
    <row r="201" spans="5:5" x14ac:dyDescent="0.15">
      <c r="E201" s="23"/>
    </row>
    <row r="202" spans="5:5" x14ac:dyDescent="0.15">
      <c r="E202" s="23"/>
    </row>
    <row r="203" spans="5:5" x14ac:dyDescent="0.15">
      <c r="E203" s="23"/>
    </row>
    <row r="204" spans="5:5" x14ac:dyDescent="0.15">
      <c r="E204" s="23"/>
    </row>
    <row r="205" spans="5:5" x14ac:dyDescent="0.15">
      <c r="E205" s="23"/>
    </row>
    <row r="206" spans="5:5" x14ac:dyDescent="0.15">
      <c r="E206" s="23"/>
    </row>
    <row r="207" spans="5:5" x14ac:dyDescent="0.15">
      <c r="E207" s="23"/>
    </row>
    <row r="208" spans="5:5" x14ac:dyDescent="0.15">
      <c r="E208" s="23"/>
    </row>
    <row r="209" spans="5:5" x14ac:dyDescent="0.15">
      <c r="E209" s="23"/>
    </row>
    <row r="210" spans="5:5" x14ac:dyDescent="0.15">
      <c r="E210" s="23"/>
    </row>
    <row r="211" spans="5:5" x14ac:dyDescent="0.15">
      <c r="E211" s="23"/>
    </row>
    <row r="212" spans="5:5" x14ac:dyDescent="0.15">
      <c r="E212" s="23"/>
    </row>
    <row r="213" spans="5:5" x14ac:dyDescent="0.15">
      <c r="E213" s="23"/>
    </row>
    <row r="214" spans="5:5" x14ac:dyDescent="0.15">
      <c r="E214" s="23"/>
    </row>
    <row r="215" spans="5:5" x14ac:dyDescent="0.15">
      <c r="E215" s="23"/>
    </row>
    <row r="216" spans="5:5" x14ac:dyDescent="0.15">
      <c r="E216" s="23"/>
    </row>
    <row r="217" spans="5:5" x14ac:dyDescent="0.15">
      <c r="E217" s="23"/>
    </row>
    <row r="218" spans="5:5" x14ac:dyDescent="0.15">
      <c r="E218" s="23"/>
    </row>
    <row r="219" spans="5:5" x14ac:dyDescent="0.15">
      <c r="E219" s="23"/>
    </row>
    <row r="220" spans="5:5" x14ac:dyDescent="0.15">
      <c r="E220" s="23"/>
    </row>
    <row r="221" spans="5:5" x14ac:dyDescent="0.15">
      <c r="E221" s="23"/>
    </row>
    <row r="222" spans="5:5" x14ac:dyDescent="0.15">
      <c r="E222" s="23"/>
    </row>
    <row r="223" spans="5:5" x14ac:dyDescent="0.15">
      <c r="E223" s="23"/>
    </row>
    <row r="224" spans="5:5" x14ac:dyDescent="0.15">
      <c r="E224" s="23"/>
    </row>
    <row r="225" spans="5:5" x14ac:dyDescent="0.15">
      <c r="E225" s="27"/>
    </row>
  </sheetData>
  <mergeCells count="1">
    <mergeCell ref="C2:F2"/>
  </mergeCells>
  <pageMargins left="0.7" right="0.7" top="0.75" bottom="0.75" header="0.511811023622047" footer="0.511811023622047"/>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J1"/>
  <sheetViews>
    <sheetView showGridLines="0" zoomScaleNormal="100" workbookViewId="0">
      <pane ySplit="1" topLeftCell="A2" activePane="bottomLeft" state="frozen"/>
      <selection pane="bottomLeft" sqref="A1:XFD1048576"/>
    </sheetView>
  </sheetViews>
  <sheetFormatPr baseColWidth="10" defaultColWidth="8.5" defaultRowHeight="14" x14ac:dyDescent="0.15"/>
  <cols>
    <col min="1" max="16384" width="8.5" style="5"/>
  </cols>
  <sheetData>
    <row r="1" spans="3:10" s="3" customFormat="1" ht="46.5" customHeight="1" x14ac:dyDescent="0.15">
      <c r="C1" s="1" t="s">
        <v>79</v>
      </c>
      <c r="D1" s="2"/>
      <c r="E1" s="2"/>
      <c r="F1" s="2"/>
      <c r="I1" s="4"/>
      <c r="J1" s="4"/>
    </row>
  </sheetData>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15</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Projects table</vt:lpstr>
      <vt:lpstr>Settings</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Jelena Samolovac</cp:lastModifiedBy>
  <cp:revision>2</cp:revision>
  <dcterms:created xsi:type="dcterms:W3CDTF">2006-09-16T00:00:00Z</dcterms:created>
  <dcterms:modified xsi:type="dcterms:W3CDTF">2026-07-01T09:37:48Z</dcterms:modified>
  <dc:language>en-US</dc:language>
</cp:coreProperties>
</file>