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tamara/Downloads/"/>
    </mc:Choice>
  </mc:AlternateContent>
  <xr:revisionPtr revIDLastSave="0" documentId="13_ncr:1_{FFA8AF73-85AE-DD4F-8E97-DC9EB0594F1C}" xr6:coauthVersionLast="47" xr6:coauthVersionMax="47" xr10:uidLastSave="{00000000-0000-0000-0000-000000000000}"/>
  <bookViews>
    <workbookView xWindow="0" yWindow="500" windowWidth="28800" windowHeight="16140" activeTab="2" xr2:uid="{00000000-000D-0000-FFFF-FFFF00000000}"/>
  </bookViews>
  <sheets>
    <sheet name="Allocation tracking" sheetId="1" r:id="rId1"/>
    <sheet name="Settings" sheetId="2" r:id="rId2"/>
    <sheet name="Disclaimer" sheetId="3" r:id="rId3"/>
  </sheets>
  <definedNames>
    <definedName name="capacity">'Allocation tracking'!$F$1</definedName>
    <definedName name="Demand">'Allocation tracking'!$G$1</definedName>
    <definedName name="to_get">'Allocation tracking'!$K$1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H26" i="1"/>
  <c r="M25" i="1"/>
  <c r="H25" i="1"/>
  <c r="M24" i="1"/>
  <c r="H24" i="1"/>
  <c r="M23" i="1"/>
  <c r="H23" i="1"/>
  <c r="M22" i="1"/>
  <c r="H22" i="1"/>
  <c r="M21" i="1"/>
  <c r="H21" i="1"/>
  <c r="M20" i="1"/>
  <c r="H20" i="1"/>
  <c r="M19" i="1"/>
  <c r="H19" i="1"/>
  <c r="M18" i="1"/>
  <c r="H18" i="1"/>
  <c r="M17" i="1"/>
  <c r="H17" i="1"/>
  <c r="M16" i="1"/>
  <c r="H16" i="1"/>
  <c r="M15" i="1"/>
  <c r="H15" i="1"/>
  <c r="M14" i="1"/>
  <c r="H14" i="1"/>
  <c r="M13" i="1"/>
  <c r="H13" i="1"/>
  <c r="M12" i="1"/>
  <c r="H12" i="1"/>
  <c r="M11" i="1"/>
  <c r="H11" i="1"/>
  <c r="M10" i="1"/>
  <c r="H10" i="1"/>
  <c r="M9" i="1"/>
  <c r="H9" i="1"/>
  <c r="M8" i="1"/>
  <c r="H8" i="1"/>
  <c r="M7" i="1"/>
  <c r="H7" i="1"/>
  <c r="M6" i="1"/>
  <c r="H6" i="1"/>
</calcChain>
</file>

<file path=xl/sharedStrings.xml><?xml version="1.0" encoding="utf-8"?>
<sst xmlns="http://schemas.openxmlformats.org/spreadsheetml/2006/main" count="80" uniqueCount="50">
  <si>
    <t>Resource allocation template</t>
  </si>
  <si>
    <t>Project</t>
  </si>
  <si>
    <t>Department</t>
  </si>
  <si>
    <t>Resource type</t>
  </si>
  <si>
    <t>Resource</t>
  </si>
  <si>
    <t>Current Capacity</t>
  </si>
  <si>
    <t>Demand</t>
  </si>
  <si>
    <t>Difference</t>
  </si>
  <si>
    <t>Unit</t>
  </si>
  <si>
    <t>Status</t>
  </si>
  <si>
    <t>To get</t>
  </si>
  <si>
    <t>Cost per unit</t>
  </si>
  <si>
    <t>Total acquisition cost</t>
  </si>
  <si>
    <t>Comment</t>
  </si>
  <si>
    <t>Alpha</t>
  </si>
  <si>
    <t>Finance</t>
  </si>
  <si>
    <t>Material</t>
  </si>
  <si>
    <t>Printer</t>
  </si>
  <si>
    <t>pcs</t>
  </si>
  <si>
    <t>Running out</t>
  </si>
  <si>
    <t>Beta</t>
  </si>
  <si>
    <t>Video production</t>
  </si>
  <si>
    <t>Camera</t>
  </si>
  <si>
    <t>At risk</t>
  </si>
  <si>
    <t>Microphone</t>
  </si>
  <si>
    <t>Gamma</t>
  </si>
  <si>
    <t>Content</t>
  </si>
  <si>
    <t>Software</t>
  </si>
  <si>
    <t>JSTOR subscription</t>
  </si>
  <si>
    <t>Delta</t>
  </si>
  <si>
    <t>Headsets</t>
  </si>
  <si>
    <t>Available</t>
  </si>
  <si>
    <t>Settings</t>
  </si>
  <si>
    <t>Development</t>
  </si>
  <si>
    <t>g</t>
  </si>
  <si>
    <t>Monitoring</t>
  </si>
  <si>
    <t>Human</t>
  </si>
  <si>
    <t>kg</t>
  </si>
  <si>
    <t>Budget</t>
  </si>
  <si>
    <t>m</t>
  </si>
  <si>
    <t>Sales</t>
  </si>
  <si>
    <t>Time</t>
  </si>
  <si>
    <r>
      <rPr>
        <sz val="12"/>
        <color theme="1"/>
        <rFont val="Human Sans Regular"/>
      </rPr>
      <t>m</t>
    </r>
    <r>
      <rPr>
        <vertAlign val="superscript"/>
        <sz val="12"/>
        <color theme="1"/>
        <rFont val="Human Sans Regular"/>
      </rPr>
      <t>2</t>
    </r>
  </si>
  <si>
    <r>
      <rPr>
        <sz val="12"/>
        <color theme="1"/>
        <rFont val="Human Sans Regular"/>
      </rPr>
      <t>m</t>
    </r>
    <r>
      <rPr>
        <vertAlign val="superscript"/>
        <sz val="12"/>
        <color theme="1"/>
        <rFont val="Human Sans Regular"/>
      </rPr>
      <t>3</t>
    </r>
  </si>
  <si>
    <t>pack</t>
  </si>
  <si>
    <t>ppl</t>
  </si>
  <si>
    <t>hr</t>
  </si>
  <si>
    <t>day</t>
  </si>
  <si>
    <t>week</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</si>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</sst>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22">
    <font>
      <sz val="12"/>
      <color theme="1"/>
      <name val="Aptos Narrow"/>
      <scheme val="minor"/>
    </font>
    <font>
      <sz val="12"/>
      <color rgb="FF488CF3"/>
      <name val="Aptos Narrow"/>
    </font>
    <font>
      <sz val="23"/>
      <color rgb="FFFFFFFF"/>
      <name val="Arial"/>
      <family val="2"/>
    </font>
    <font>
      <u/>
      <sz val="12"/>
      <color rgb="FF0000FF"/>
      <name val="Arial"/>
      <family val="2"/>
    </font>
    <font>
      <u/>
      <sz val="6"/>
      <color rgb="FF467886"/>
      <name val="Arial"/>
      <family val="2"/>
    </font>
    <font>
      <sz val="12"/>
      <color rgb="FF0082FF"/>
      <name val="Aptos Narrow (Body)"/>
    </font>
    <font>
      <sz val="24"/>
      <color rgb="FF0082FF"/>
      <name val="Aptos Narrow"/>
    </font>
    <font>
      <sz val="12"/>
      <color theme="1"/>
      <name val="Arial"/>
      <family val="2"/>
    </font>
    <font>
      <sz val="12"/>
      <color theme="1"/>
      <name val="Human Sans Regular"/>
    </font>
    <font>
      <sz val="12"/>
      <color theme="1"/>
      <name val="Aptos Narrow"/>
    </font>
    <font>
      <sz val="14"/>
      <color theme="0"/>
      <name val="Human Sans Regular"/>
    </font>
    <font>
      <b/>
      <sz val="12"/>
      <color theme="1"/>
      <name val="Arial"/>
      <family val="2"/>
    </font>
    <font>
      <sz val="12"/>
      <color theme="1"/>
      <name val="Arial"/>
      <family val="2"/>
    </font>
    <font>
      <sz val="23"/>
      <color theme="0"/>
      <name val="Human Sans Regular"/>
    </font>
    <font>
      <u/>
      <sz val="12"/>
      <color rgb="FF0000FF"/>
      <name val="Arial"/>
      <family val="2"/>
    </font>
    <font>
      <b/>
      <sz val="14"/>
      <color theme="0"/>
      <name val="Human Sans Regular"/>
    </font>
    <font>
      <sz val="11"/>
      <color theme="1"/>
      <name val="Inter"/>
    </font>
    <font>
      <b/>
      <sz val="26"/>
      <color rgb="FF498DF1"/>
      <name val="Inter"/>
    </font>
    <font>
      <u/>
      <sz val="11"/>
      <color rgb="FF0000FF"/>
      <name val="Inter"/>
    </font>
    <font>
      <u/>
      <sz val="11"/>
      <color rgb="FF0000FF"/>
      <name val="Inter"/>
    </font>
    <font>
      <vertAlign val="superscript"/>
      <sz val="12"/>
      <color theme="1"/>
      <name val="Human Sans Regular"/>
    </font>
    <font>
      <sz val="23"/>
      <color theme="0"/>
      <name val="Arial"/>
      <family val="2"/>
    </font>
  </fonts>
  <fills count="7">
    <fill>
      <patternFill patternType="none"/>
    </fill>
    <fill>
      <patternFill patternType="gray125"/>
    </fill>
    <fill>
      <patternFill patternType="solid">
        <fgColor rgb="FF000000"/>
        <bgColor rgb="FF000000"/>
      </patternFill>
    </fill>
    <fill>
      <patternFill patternType="solid">
        <fgColor rgb="FF488CF3"/>
        <bgColor rgb="FF488CF3"/>
      </patternFill>
    </fill>
    <fill>
      <patternFill patternType="solid">
        <fgColor rgb="FFDBE9F7"/>
        <bgColor rgb="FFDBE9F7"/>
      </patternFill>
    </fill>
    <fill>
      <patternFill patternType="solid">
        <fgColor theme="1"/>
        <bgColor theme="1"/>
      </patternFill>
    </fill>
    <fill>
      <patternFill patternType="solid">
        <fgColor rgb="FF021127"/>
        <bgColor rgb="FF021127"/>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s>
  <cellStyleXfs count="1">
    <xf numFmtId="0" fontId="0" fillId="0" borderId="0"/>
  </cellStyleXfs>
  <cellXfs count="42">
    <xf numFmtId="0" fontId="0" fillId="0" borderId="0" xfId="0"/>
    <xf numFmtId="0" fontId="1" fillId="2" borderId="1" xfId="0" applyFont="1" applyFill="1" applyBorder="1" applyAlignment="1">
      <alignment vertical="center"/>
    </xf>
    <xf numFmtId="0" fontId="1" fillId="2" borderId="1" xfId="0" applyFont="1" applyFill="1" applyBorder="1"/>
    <xf numFmtId="0" fontId="2" fillId="2" borderId="1" xfId="0" applyFont="1" applyFill="1" applyBorder="1" applyAlignment="1">
      <alignment horizontal="left" vertical="center"/>
    </xf>
    <xf numFmtId="0" fontId="3" fillId="2" borderId="0" xfId="0" applyFont="1" applyFill="1" applyAlignment="1">
      <alignment horizontal="center" vertical="center"/>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right" vertical="center" wrapText="1"/>
    </xf>
    <xf numFmtId="0" fontId="11" fillId="0" borderId="2" xfId="0" applyFont="1" applyBorder="1" applyAlignment="1">
      <alignment horizontal="left" vertical="top"/>
    </xf>
    <xf numFmtId="0" fontId="12" fillId="0" borderId="2" xfId="0" applyFont="1" applyBorder="1" applyAlignment="1">
      <alignment horizontal="left" vertical="top"/>
    </xf>
    <xf numFmtId="0" fontId="8" fillId="0" borderId="2" xfId="0" applyFont="1" applyBorder="1" applyAlignment="1">
      <alignment horizontal="left" vertical="top"/>
    </xf>
    <xf numFmtId="0" fontId="8" fillId="0" borderId="2" xfId="0" applyFont="1" applyBorder="1" applyAlignment="1">
      <alignment horizontal="center" vertical="top"/>
    </xf>
    <xf numFmtId="0" fontId="12" fillId="0" borderId="2" xfId="0" applyFont="1" applyBorder="1" applyAlignment="1">
      <alignment horizontal="center" vertical="top"/>
    </xf>
    <xf numFmtId="0" fontId="12" fillId="0" borderId="2" xfId="0" applyFont="1" applyBorder="1"/>
    <xf numFmtId="0" fontId="8" fillId="0" borderId="2" xfId="0" applyFont="1" applyBorder="1" applyAlignment="1">
      <alignment horizontal="center" vertical="center"/>
    </xf>
    <xf numFmtId="164" fontId="8" fillId="0" borderId="2" xfId="0" applyNumberFormat="1" applyFont="1" applyBorder="1" applyAlignment="1">
      <alignment horizontal="right" vertical="top"/>
    </xf>
    <xf numFmtId="164" fontId="8" fillId="4" borderId="2" xfId="0" applyNumberFormat="1" applyFont="1" applyFill="1" applyBorder="1" applyAlignment="1">
      <alignment horizontal="right" vertical="top"/>
    </xf>
    <xf numFmtId="0" fontId="12" fillId="0" borderId="2" xfId="0" applyFont="1" applyBorder="1" applyAlignment="1">
      <alignment horizontal="center" vertical="center"/>
    </xf>
    <xf numFmtId="0" fontId="1" fillId="5" borderId="1" xfId="0" applyFont="1" applyFill="1" applyBorder="1" applyAlignment="1">
      <alignment vertical="center"/>
    </xf>
    <xf numFmtId="0" fontId="1" fillId="5" borderId="1" xfId="0" applyFont="1" applyFill="1" applyBorder="1"/>
    <xf numFmtId="0" fontId="13" fillId="5" borderId="1" xfId="0" applyFont="1" applyFill="1" applyBorder="1" applyAlignment="1">
      <alignment horizontal="left" vertical="center"/>
    </xf>
    <xf numFmtId="0" fontId="14" fillId="5" borderId="1" xfId="0" applyFont="1" applyFill="1" applyBorder="1" applyAlignment="1">
      <alignment horizontal="center" vertical="center"/>
    </xf>
    <xf numFmtId="0" fontId="15" fillId="2" borderId="3"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8" fillId="4" borderId="3" xfId="0" applyFont="1" applyFill="1" applyBorder="1"/>
    <xf numFmtId="0" fontId="16" fillId="6" borderId="1" xfId="0" applyFont="1" applyFill="1" applyBorder="1"/>
    <xf numFmtId="0" fontId="17" fillId="6" borderId="1" xfId="0" applyFont="1" applyFill="1" applyBorder="1" applyAlignment="1">
      <alignment horizontal="left" vertical="center"/>
    </xf>
    <xf numFmtId="0" fontId="16" fillId="0" borderId="0" xfId="0" applyFont="1"/>
    <xf numFmtId="0" fontId="21" fillId="6" borderId="1" xfId="0" applyFont="1" applyFill="1" applyBorder="1" applyAlignment="1">
      <alignment horizontal="center" vertical="center"/>
    </xf>
    <xf numFmtId="0" fontId="16" fillId="0" borderId="1" xfId="0" applyFont="1" applyBorder="1"/>
    <xf numFmtId="0" fontId="18" fillId="0" borderId="1" xfId="0" applyFont="1" applyBorder="1" applyAlignment="1">
      <alignment vertical="center"/>
    </xf>
    <xf numFmtId="0" fontId="4" fillId="2" borderId="0" xfId="0" applyFont="1" applyFill="1" applyAlignment="1">
      <alignment horizontal="center" vertical="center"/>
    </xf>
    <xf numFmtId="0" fontId="0" fillId="0" borderId="0" xfId="0"/>
    <xf numFmtId="0" fontId="7" fillId="0" borderId="0" xfId="0" applyFont="1"/>
    <xf numFmtId="0" fontId="3" fillId="2" borderId="0" xfId="0" applyFont="1" applyFill="1" applyAlignment="1">
      <alignment horizontal="center" vertical="center"/>
    </xf>
    <xf numFmtId="0" fontId="19" fillId="0" borderId="1" xfId="0" applyFont="1" applyBorder="1" applyAlignment="1">
      <alignment horizontal="left" vertical="center"/>
    </xf>
    <xf numFmtId="0" fontId="0" fillId="0" borderId="1" xfId="0" applyBorder="1"/>
  </cellXfs>
  <cellStyles count="1">
    <cellStyle name="Normal" xfId="0" builtinId="0"/>
  </cellStyles>
  <dxfs count="7">
    <dxf>
      <font>
        <color rgb="FF00B050"/>
      </font>
      <fill>
        <patternFill patternType="solid">
          <fgColor rgb="FFD9F2D0"/>
          <bgColor rgb="FFD9F2D0"/>
        </patternFill>
      </fill>
    </dxf>
    <dxf>
      <font>
        <color theme="5"/>
      </font>
      <fill>
        <patternFill patternType="solid">
          <fgColor rgb="FFFAE2D5"/>
          <bgColor rgb="FFFAE2D5"/>
        </patternFill>
      </fill>
    </dxf>
    <dxf>
      <font>
        <color rgb="FF0070C0"/>
      </font>
      <fill>
        <patternFill patternType="solid">
          <fgColor rgb="FFDBE9F7"/>
          <bgColor rgb="FFDBE9F7"/>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etting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Allocation tracking'!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Allocation tracking'!A1"/><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oneCellAnchor>
    <xdr:from>
      <xdr:col>1</xdr:col>
      <xdr:colOff>85725</xdr:colOff>
      <xdr:row>0</xdr:row>
      <xdr:rowOff>180975</xdr:rowOff>
    </xdr:from>
    <xdr:ext cx="1038225" cy="352425"/>
    <xdr:pic>
      <xdr:nvPicPr>
        <xdr:cNvPr id="2" name="image9.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104775</xdr:colOff>
      <xdr:row>0</xdr:row>
      <xdr:rowOff>187325</xdr:rowOff>
    </xdr:from>
    <xdr:ext cx="800100" cy="323850"/>
    <xdr:pic>
      <xdr:nvPicPr>
        <xdr:cNvPr id="3" name="image1.png" title="Image">
          <a:hlinkClick xmlns:r="http://schemas.openxmlformats.org/officeDocument/2006/relationships" r:id="rId2"/>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6022975" y="187325"/>
          <a:ext cx="800100" cy="323850"/>
        </a:xfrm>
        <a:prstGeom prst="rect">
          <a:avLst/>
        </a:prstGeom>
        <a:noFill/>
      </xdr:spPr>
    </xdr:pic>
    <xdr:clientData fLocksWithSheet="0"/>
  </xdr:oneCellAnchor>
  <xdr:oneCellAnchor>
    <xdr:from>
      <xdr:col>7</xdr:col>
      <xdr:colOff>66675</xdr:colOff>
      <xdr:row>0</xdr:row>
      <xdr:rowOff>187325</xdr:rowOff>
    </xdr:from>
    <xdr:ext cx="2209800" cy="323850"/>
    <xdr:pic>
      <xdr:nvPicPr>
        <xdr:cNvPr id="4" name="image2.png" title="Image">
          <a:hlinkClick xmlns:r="http://schemas.openxmlformats.org/officeDocument/2006/relationships" r:id="rId4"/>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5" cstate="print"/>
        <a:stretch>
          <a:fillRect/>
        </a:stretch>
      </xdr:blipFill>
      <xdr:spPr>
        <a:xfrm>
          <a:off x="7775575" y="187325"/>
          <a:ext cx="2209800"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171450</xdr:rowOff>
    </xdr:from>
    <xdr:ext cx="1038225" cy="352425"/>
    <xdr:pic>
      <xdr:nvPicPr>
        <xdr:cNvPr id="2" name="image9.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447675</xdr:colOff>
      <xdr:row>0</xdr:row>
      <xdr:rowOff>177800</xdr:rowOff>
    </xdr:from>
    <xdr:ext cx="800100" cy="323850"/>
    <xdr:pic>
      <xdr:nvPicPr>
        <xdr:cNvPr id="3" name="image3.png" title="Image">
          <a:hlinkClick xmlns:r="http://schemas.openxmlformats.org/officeDocument/2006/relationships" r:id="rId2"/>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xfrm>
          <a:off x="3787775" y="177800"/>
          <a:ext cx="800100" cy="323850"/>
        </a:xfrm>
        <a:prstGeom prst="rect">
          <a:avLst/>
        </a:prstGeom>
        <a:noFill/>
      </xdr:spPr>
    </xdr:pic>
    <xdr:clientData fLocksWithSheet="0"/>
  </xdr:oneCellAnchor>
  <xdr:oneCellAnchor>
    <xdr:from>
      <xdr:col>4</xdr:col>
      <xdr:colOff>38100</xdr:colOff>
      <xdr:row>0</xdr:row>
      <xdr:rowOff>177800</xdr:rowOff>
    </xdr:from>
    <xdr:ext cx="2311400" cy="317500"/>
    <xdr:pic>
      <xdr:nvPicPr>
        <xdr:cNvPr id="4" name="image4.png" title="Image">
          <a:hlinkClick xmlns:r="http://schemas.openxmlformats.org/officeDocument/2006/relationships" r:id="rId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5" cstate="print"/>
        <a:stretch>
          <a:fillRect/>
        </a:stretch>
      </xdr:blipFill>
      <xdr:spPr>
        <a:xfrm>
          <a:off x="5054600" y="177800"/>
          <a:ext cx="2311400" cy="317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158750</xdr:rowOff>
    </xdr:from>
    <xdr:ext cx="4419600" cy="2990850"/>
    <xdr:sp macro="" textlink="">
      <xdr:nvSpPr>
        <xdr:cNvPr id="3" name="Shape 3">
          <a:extLst>
            <a:ext uri="{FF2B5EF4-FFF2-40B4-BE49-F238E27FC236}">
              <a16:creationId xmlns:a16="http://schemas.microsoft.com/office/drawing/2014/main" id="{00000000-0008-0000-0200-000003000000}"/>
            </a:ext>
          </a:extLst>
        </xdr:cNvPr>
        <xdr:cNvSpPr txBox="1"/>
      </xdr:nvSpPr>
      <xdr:spPr>
        <a:xfrm>
          <a:off x="495300" y="908050"/>
          <a:ext cx="4419600" cy="2990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This template is for reference only. </a:t>
          </a:r>
          <a:br>
            <a:rPr lang="en-US" sz="1200">
              <a:solidFill>
                <a:schemeClr val="dk1"/>
              </a:solidFill>
              <a:latin typeface="Calibri"/>
              <a:ea typeface="Calibri"/>
              <a:cs typeface="Calibri"/>
              <a:sym typeface="Calibri"/>
            </a:rPr>
          </a:br>
          <a:endParaRPr sz="1200"/>
        </a:p>
        <a:p>
          <a:pPr marL="0" lvl="0" indent="0" algn="l" rtl="0">
            <a:spcBef>
              <a:spcPts val="0"/>
            </a:spcBef>
            <a:spcAft>
              <a:spcPts val="0"/>
            </a:spcAft>
            <a:buNone/>
          </a:pPr>
          <a:r>
            <a:rPr lang="en-US" sz="1200">
              <a:solidFill>
                <a:schemeClr val="dk1"/>
              </a:solidFill>
              <a:latin typeface="Calibri"/>
              <a:ea typeface="Calibri"/>
              <a:cs typeface="Calibri"/>
              <a:sym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US" sz="1200">
              <a:solidFill>
                <a:schemeClr val="dk1"/>
              </a:solidFill>
              <a:latin typeface="Calibri"/>
              <a:ea typeface="Calibri"/>
              <a:cs typeface="Calibri"/>
              <a:sym typeface="Calibri"/>
            </a:rPr>
          </a:br>
          <a:br>
            <a:rPr lang="en-US" sz="1200">
              <a:solidFill>
                <a:schemeClr val="dk1"/>
              </a:solidFill>
              <a:latin typeface="Calibri"/>
              <a:ea typeface="Calibri"/>
              <a:cs typeface="Calibri"/>
              <a:sym typeface="Calibri"/>
            </a:rPr>
          </a:br>
          <a:r>
            <a:rPr lang="en-US" sz="1200">
              <a:solidFill>
                <a:schemeClr val="dk1"/>
              </a:solidFill>
              <a:latin typeface="Calibri"/>
              <a:ea typeface="Calibri"/>
              <a:cs typeface="Calibri"/>
              <a:sym typeface="Calibri"/>
            </a:rPr>
            <a:t>Use this template at your own risk.</a:t>
          </a:r>
          <a:endParaRPr sz="1400"/>
        </a:p>
      </xdr:txBody>
    </xdr:sp>
    <xdr:clientData fLocksWithSheet="0"/>
  </xdr:oneCellAnchor>
  <xdr:oneCellAnchor>
    <xdr:from>
      <xdr:col>0</xdr:col>
      <xdr:colOff>123825</xdr:colOff>
      <xdr:row>0</xdr:row>
      <xdr:rowOff>95250</xdr:rowOff>
    </xdr:from>
    <xdr:ext cx="1123950" cy="390525"/>
    <xdr:pic>
      <xdr:nvPicPr>
        <xdr:cNvPr id="2" name="image7.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15875</xdr:colOff>
      <xdr:row>3</xdr:row>
      <xdr:rowOff>44450</xdr:rowOff>
    </xdr:from>
    <xdr:ext cx="800100" cy="320040"/>
    <xdr:pic>
      <xdr:nvPicPr>
        <xdr:cNvPr id="4" name="image8.png" title="Image">
          <a:hlinkClick xmlns:r="http://schemas.openxmlformats.org/officeDocument/2006/relationships" r:id="rId2"/>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6048375" y="958850"/>
          <a:ext cx="800100" cy="320040"/>
        </a:xfrm>
        <a:prstGeom prst="rect">
          <a:avLst/>
        </a:prstGeom>
        <a:noFill/>
      </xdr:spPr>
    </xdr:pic>
    <xdr:clientData fLocksWithSheet="0"/>
  </xdr:oneCellAnchor>
  <xdr:oneCellAnchor>
    <xdr:from>
      <xdr:col>4</xdr:col>
      <xdr:colOff>28575</xdr:colOff>
      <xdr:row>5</xdr:row>
      <xdr:rowOff>25400</xdr:rowOff>
    </xdr:from>
    <xdr:ext cx="800100" cy="342900"/>
    <xdr:pic>
      <xdr:nvPicPr>
        <xdr:cNvPr id="5" name="image6.png" title="Image">
          <a:hlinkClick xmlns:r="http://schemas.openxmlformats.org/officeDocument/2006/relationships" r:id="rId4"/>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5" cstate="print"/>
        <a:stretch>
          <a:fillRect/>
        </a:stretch>
      </xdr:blipFill>
      <xdr:spPr>
        <a:xfrm>
          <a:off x="6061075" y="1485900"/>
          <a:ext cx="800100" cy="342900"/>
        </a:xfrm>
        <a:prstGeom prst="rect">
          <a:avLst/>
        </a:prstGeom>
        <a:noFill/>
      </xdr:spPr>
    </xdr:pic>
    <xdr:clientData fLocksWithSheet="0"/>
  </xdr:oneCellAnchor>
  <xdr:oneCellAnchor>
    <xdr:from>
      <xdr:col>4</xdr:col>
      <xdr:colOff>15875</xdr:colOff>
      <xdr:row>7</xdr:row>
      <xdr:rowOff>47625</xdr:rowOff>
    </xdr:from>
    <xdr:ext cx="2228850" cy="320040"/>
    <xdr:pic>
      <xdr:nvPicPr>
        <xdr:cNvPr id="6" name="image5.png" title="Imag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6" cstate="print"/>
        <a:stretch>
          <a:fillRect/>
        </a:stretch>
      </xdr:blipFill>
      <xdr:spPr>
        <a:xfrm>
          <a:off x="6048375" y="2079625"/>
          <a:ext cx="2228850" cy="32004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pane ySplit="1" topLeftCell="A2" activePane="bottomLeft" state="frozen"/>
      <selection pane="bottomLeft"/>
    </sheetView>
  </sheetViews>
  <sheetFormatPr baseColWidth="10" defaultColWidth="11.1640625" defaultRowHeight="15" customHeight="1"/>
  <cols>
    <col min="1" max="1" width="3.5" customWidth="1"/>
    <col min="2" max="2" width="16" customWidth="1"/>
    <col min="3" max="3" width="21.33203125" customWidth="1"/>
    <col min="4" max="4" width="15.1640625" customWidth="1"/>
    <col min="5" max="5" width="21.6640625" customWidth="1"/>
    <col min="6" max="6" width="13" customWidth="1"/>
    <col min="7" max="7" width="10.5" customWidth="1"/>
    <col min="8" max="8" width="13.1640625" customWidth="1"/>
    <col min="9" max="9" width="10.5" customWidth="1"/>
    <col min="10" max="10" width="16.1640625" customWidth="1"/>
    <col min="11" max="11" width="10.5" customWidth="1"/>
    <col min="12" max="12" width="15.83203125" customWidth="1"/>
    <col min="13" max="13" width="21.83203125" customWidth="1"/>
    <col min="14" max="14" width="54.83203125" customWidth="1"/>
    <col min="15" max="26" width="10.5" customWidth="1"/>
  </cols>
  <sheetData>
    <row r="1" spans="1:26" ht="54.75" customHeight="1">
      <c r="A1" s="1"/>
      <c r="B1" s="2"/>
      <c r="C1" s="3" t="s">
        <v>0</v>
      </c>
      <c r="D1" s="2"/>
      <c r="E1" s="2"/>
      <c r="F1" s="4"/>
      <c r="G1" s="2"/>
      <c r="H1" s="36"/>
      <c r="I1" s="37"/>
      <c r="J1" s="37"/>
      <c r="K1" s="2"/>
      <c r="L1" s="2"/>
      <c r="M1" s="2"/>
      <c r="N1" s="2"/>
      <c r="O1" s="2"/>
      <c r="P1" s="2"/>
      <c r="Q1" s="2"/>
      <c r="R1" s="2"/>
      <c r="S1" s="2"/>
      <c r="T1" s="2"/>
      <c r="U1" s="2"/>
      <c r="V1" s="2"/>
      <c r="W1" s="2"/>
      <c r="X1" s="2"/>
      <c r="Y1" s="2"/>
      <c r="Z1" s="2"/>
    </row>
    <row r="2" spans="1:26" ht="16.5" customHeight="1">
      <c r="A2" s="5"/>
      <c r="C2" s="6"/>
      <c r="F2" s="7"/>
      <c r="H2" s="38"/>
      <c r="I2" s="37"/>
      <c r="J2" s="37"/>
    </row>
    <row r="3" spans="1:26" ht="15.75" customHeight="1"/>
    <row r="4" spans="1:26" ht="15.75" customHeight="1">
      <c r="B4" s="8"/>
      <c r="C4" s="8"/>
      <c r="D4" s="8"/>
      <c r="E4" s="8"/>
      <c r="F4" s="8"/>
      <c r="G4" s="8"/>
      <c r="H4" s="8"/>
      <c r="I4" s="8"/>
      <c r="J4" s="8"/>
      <c r="K4" s="8"/>
      <c r="L4" s="8"/>
      <c r="M4" s="8"/>
      <c r="N4" s="8"/>
    </row>
    <row r="5" spans="1:26" ht="43.5" customHeight="1">
      <c r="A5" s="9"/>
      <c r="B5" s="10" t="s">
        <v>1</v>
      </c>
      <c r="C5" s="10" t="s">
        <v>2</v>
      </c>
      <c r="D5" s="10" t="s">
        <v>3</v>
      </c>
      <c r="E5" s="10" t="s">
        <v>4</v>
      </c>
      <c r="F5" s="11" t="s">
        <v>5</v>
      </c>
      <c r="G5" s="11" t="s">
        <v>6</v>
      </c>
      <c r="H5" s="11" t="s">
        <v>7</v>
      </c>
      <c r="I5" s="11" t="s">
        <v>8</v>
      </c>
      <c r="J5" s="11" t="s">
        <v>9</v>
      </c>
      <c r="K5" s="11" t="s">
        <v>10</v>
      </c>
      <c r="L5" s="12" t="s">
        <v>11</v>
      </c>
      <c r="M5" s="11" t="s">
        <v>12</v>
      </c>
      <c r="N5" s="10" t="s">
        <v>13</v>
      </c>
      <c r="O5" s="9"/>
      <c r="P5" s="9"/>
      <c r="Q5" s="9"/>
      <c r="R5" s="9"/>
      <c r="S5" s="9"/>
      <c r="T5" s="9"/>
      <c r="U5" s="9"/>
      <c r="V5" s="9"/>
      <c r="W5" s="9"/>
      <c r="X5" s="9"/>
      <c r="Y5" s="9"/>
      <c r="Z5" s="9"/>
    </row>
    <row r="6" spans="1:26" ht="15.75" customHeight="1">
      <c r="B6" s="13" t="s">
        <v>14</v>
      </c>
      <c r="C6" s="14" t="s">
        <v>15</v>
      </c>
      <c r="D6" s="14" t="s">
        <v>16</v>
      </c>
      <c r="E6" s="15" t="s">
        <v>17</v>
      </c>
      <c r="F6" s="16">
        <v>3</v>
      </c>
      <c r="G6" s="16">
        <v>3</v>
      </c>
      <c r="H6" s="16">
        <f t="shared" ref="H6:H10" si="0">IF(OR(F6="",G6=""),"",F6-G6)</f>
        <v>0</v>
      </c>
      <c r="I6" s="17" t="s">
        <v>18</v>
      </c>
      <c r="J6" s="18" t="s">
        <v>19</v>
      </c>
      <c r="K6" s="19"/>
      <c r="L6" s="20">
        <v>600</v>
      </c>
      <c r="M6" s="21" t="str">
        <f>IF(to_get="","",'Allocation tracking'!$L6*to_get)</f>
        <v/>
      </c>
      <c r="N6" s="15"/>
    </row>
    <row r="7" spans="1:26" ht="15.75" customHeight="1">
      <c r="B7" s="13" t="s">
        <v>20</v>
      </c>
      <c r="C7" s="14" t="s">
        <v>21</v>
      </c>
      <c r="D7" s="14" t="s">
        <v>16</v>
      </c>
      <c r="E7" s="15" t="s">
        <v>22</v>
      </c>
      <c r="F7" s="16">
        <v>1</v>
      </c>
      <c r="G7" s="16">
        <v>3</v>
      </c>
      <c r="H7" s="16">
        <f t="shared" si="0"/>
        <v>-2</v>
      </c>
      <c r="I7" s="17" t="s">
        <v>18</v>
      </c>
      <c r="J7" s="18" t="s">
        <v>23</v>
      </c>
      <c r="K7" s="22">
        <v>2</v>
      </c>
      <c r="L7" s="20">
        <v>500</v>
      </c>
      <c r="M7" s="21" t="str">
        <f>IF(to_get="","",'Allocation tracking'!$L7*to_get)</f>
        <v/>
      </c>
      <c r="N7" s="15"/>
    </row>
    <row r="8" spans="1:26" ht="15.75" customHeight="1">
      <c r="B8" s="13" t="s">
        <v>20</v>
      </c>
      <c r="C8" s="14" t="s">
        <v>21</v>
      </c>
      <c r="D8" s="14" t="s">
        <v>16</v>
      </c>
      <c r="E8" s="15" t="s">
        <v>24</v>
      </c>
      <c r="F8" s="16">
        <v>1</v>
      </c>
      <c r="G8" s="16">
        <v>3</v>
      </c>
      <c r="H8" s="16">
        <f t="shared" si="0"/>
        <v>-2</v>
      </c>
      <c r="I8" s="17" t="s">
        <v>18</v>
      </c>
      <c r="J8" s="18" t="s">
        <v>23</v>
      </c>
      <c r="K8" s="19">
        <v>2</v>
      </c>
      <c r="L8" s="20">
        <v>200</v>
      </c>
      <c r="M8" s="21" t="str">
        <f>IF(to_get="","",'Allocation tracking'!$L8*to_get)</f>
        <v/>
      </c>
      <c r="N8" s="15"/>
    </row>
    <row r="9" spans="1:26" ht="15.75" customHeight="1">
      <c r="B9" s="13" t="s">
        <v>25</v>
      </c>
      <c r="C9" s="14" t="s">
        <v>26</v>
      </c>
      <c r="D9" s="14" t="s">
        <v>27</v>
      </c>
      <c r="E9" s="15" t="s">
        <v>28</v>
      </c>
      <c r="F9" s="16">
        <v>2</v>
      </c>
      <c r="G9" s="16">
        <v>5</v>
      </c>
      <c r="H9" s="16">
        <f t="shared" si="0"/>
        <v>-3</v>
      </c>
      <c r="I9" s="17" t="s">
        <v>18</v>
      </c>
      <c r="J9" s="18" t="s">
        <v>23</v>
      </c>
      <c r="K9" s="19"/>
      <c r="L9" s="20">
        <v>15</v>
      </c>
      <c r="M9" s="21" t="str">
        <f>IF(to_get="","",'Allocation tracking'!$L9*to_get)</f>
        <v/>
      </c>
      <c r="N9" s="15"/>
    </row>
    <row r="10" spans="1:26" ht="15.75" customHeight="1">
      <c r="B10" s="13" t="s">
        <v>29</v>
      </c>
      <c r="C10" s="14" t="s">
        <v>21</v>
      </c>
      <c r="D10" s="14" t="s">
        <v>16</v>
      </c>
      <c r="E10" s="15" t="s">
        <v>30</v>
      </c>
      <c r="F10" s="16">
        <v>42</v>
      </c>
      <c r="G10" s="16">
        <v>40</v>
      </c>
      <c r="H10" s="16">
        <f t="shared" si="0"/>
        <v>2</v>
      </c>
      <c r="I10" s="17" t="s">
        <v>18</v>
      </c>
      <c r="J10" s="18" t="s">
        <v>31</v>
      </c>
      <c r="K10" s="19"/>
      <c r="L10" s="20">
        <v>150</v>
      </c>
      <c r="M10" s="21" t="str">
        <f>IF(to_get="","",'Allocation tracking'!$L10*to_get)</f>
        <v/>
      </c>
      <c r="N10" s="15"/>
    </row>
    <row r="11" spans="1:26" ht="15.75" customHeight="1">
      <c r="B11" s="13"/>
      <c r="C11" s="14"/>
      <c r="D11" s="15"/>
      <c r="E11" s="15"/>
      <c r="F11" s="16"/>
      <c r="G11" s="16"/>
      <c r="H11" s="16" t="str">
        <f t="shared" ref="H11:H26" si="1">IF(OR(capacity="",Demand=""),"",capacity-Demand)</f>
        <v/>
      </c>
      <c r="I11" s="17"/>
      <c r="J11" s="18"/>
      <c r="K11" s="19"/>
      <c r="L11" s="20"/>
      <c r="M11" s="21" t="str">
        <f>IF(to_get="","",'Allocation tracking'!$L11*to_get)</f>
        <v/>
      </c>
      <c r="N11" s="15"/>
    </row>
    <row r="12" spans="1:26" ht="15.75" customHeight="1">
      <c r="B12" s="13"/>
      <c r="C12" s="14"/>
      <c r="D12" s="15"/>
      <c r="E12" s="15"/>
      <c r="F12" s="16"/>
      <c r="G12" s="16"/>
      <c r="H12" s="16" t="str">
        <f t="shared" si="1"/>
        <v/>
      </c>
      <c r="I12" s="17"/>
      <c r="J12" s="18"/>
      <c r="K12" s="19"/>
      <c r="L12" s="20"/>
      <c r="M12" s="21" t="str">
        <f>IF(to_get="","",'Allocation tracking'!$L12*to_get)</f>
        <v/>
      </c>
      <c r="N12" s="15"/>
    </row>
    <row r="13" spans="1:26" ht="15.75" customHeight="1">
      <c r="B13" s="13"/>
      <c r="C13" s="14"/>
      <c r="D13" s="15"/>
      <c r="E13" s="15"/>
      <c r="F13" s="16"/>
      <c r="G13" s="16"/>
      <c r="H13" s="16" t="str">
        <f t="shared" si="1"/>
        <v/>
      </c>
      <c r="I13" s="17"/>
      <c r="J13" s="18"/>
      <c r="K13" s="19"/>
      <c r="L13" s="20"/>
      <c r="M13" s="21" t="str">
        <f>IF(to_get="","",'Allocation tracking'!$L13*to_get)</f>
        <v/>
      </c>
      <c r="N13" s="15"/>
    </row>
    <row r="14" spans="1:26" ht="15.75" customHeight="1">
      <c r="B14" s="13"/>
      <c r="C14" s="14"/>
      <c r="D14" s="15"/>
      <c r="E14" s="15"/>
      <c r="F14" s="16"/>
      <c r="G14" s="16"/>
      <c r="H14" s="16" t="str">
        <f t="shared" si="1"/>
        <v/>
      </c>
      <c r="I14" s="17"/>
      <c r="J14" s="18"/>
      <c r="K14" s="19"/>
      <c r="L14" s="20"/>
      <c r="M14" s="21" t="str">
        <f>IF(to_get="","",'Allocation tracking'!$L14*to_get)</f>
        <v/>
      </c>
      <c r="N14" s="15"/>
    </row>
    <row r="15" spans="1:26" ht="15.75" customHeight="1">
      <c r="B15" s="13"/>
      <c r="C15" s="14"/>
      <c r="D15" s="15"/>
      <c r="E15" s="15"/>
      <c r="F15" s="16"/>
      <c r="G15" s="16"/>
      <c r="H15" s="16" t="str">
        <f t="shared" si="1"/>
        <v/>
      </c>
      <c r="I15" s="17"/>
      <c r="J15" s="18"/>
      <c r="K15" s="19"/>
      <c r="L15" s="20"/>
      <c r="M15" s="21" t="str">
        <f>IF(to_get="","",'Allocation tracking'!$L15*to_get)</f>
        <v/>
      </c>
      <c r="N15" s="15"/>
    </row>
    <row r="16" spans="1:26" ht="15.75" customHeight="1">
      <c r="B16" s="13"/>
      <c r="C16" s="14"/>
      <c r="D16" s="15"/>
      <c r="E16" s="15"/>
      <c r="F16" s="16"/>
      <c r="G16" s="16"/>
      <c r="H16" s="16" t="str">
        <f t="shared" si="1"/>
        <v/>
      </c>
      <c r="I16" s="17"/>
      <c r="J16" s="18"/>
      <c r="K16" s="19"/>
      <c r="L16" s="20"/>
      <c r="M16" s="21" t="str">
        <f>IF(to_get="","",'Allocation tracking'!$L16*to_get)</f>
        <v/>
      </c>
      <c r="N16" s="15"/>
    </row>
    <row r="17" spans="2:14" ht="15.75" customHeight="1">
      <c r="B17" s="13"/>
      <c r="C17" s="14"/>
      <c r="D17" s="15"/>
      <c r="E17" s="15"/>
      <c r="F17" s="16"/>
      <c r="G17" s="16"/>
      <c r="H17" s="16" t="str">
        <f t="shared" si="1"/>
        <v/>
      </c>
      <c r="I17" s="17"/>
      <c r="J17" s="18"/>
      <c r="K17" s="19"/>
      <c r="L17" s="20"/>
      <c r="M17" s="21" t="str">
        <f>IF(to_get="","",'Allocation tracking'!$L17*to_get)</f>
        <v/>
      </c>
      <c r="N17" s="15"/>
    </row>
    <row r="18" spans="2:14" ht="15.75" customHeight="1">
      <c r="B18" s="13"/>
      <c r="C18" s="14"/>
      <c r="D18" s="15"/>
      <c r="E18" s="15"/>
      <c r="F18" s="16"/>
      <c r="G18" s="16"/>
      <c r="H18" s="16" t="str">
        <f t="shared" si="1"/>
        <v/>
      </c>
      <c r="I18" s="17"/>
      <c r="J18" s="18"/>
      <c r="K18" s="19"/>
      <c r="L18" s="20"/>
      <c r="M18" s="21" t="str">
        <f>IF(to_get="","",'Allocation tracking'!$L18*to_get)</f>
        <v/>
      </c>
      <c r="N18" s="15"/>
    </row>
    <row r="19" spans="2:14" ht="15.75" customHeight="1">
      <c r="B19" s="13"/>
      <c r="C19" s="14"/>
      <c r="D19" s="15"/>
      <c r="E19" s="15"/>
      <c r="F19" s="16"/>
      <c r="G19" s="16"/>
      <c r="H19" s="16" t="str">
        <f t="shared" si="1"/>
        <v/>
      </c>
      <c r="I19" s="17"/>
      <c r="J19" s="18"/>
      <c r="K19" s="19"/>
      <c r="L19" s="20"/>
      <c r="M19" s="21" t="str">
        <f>IF(to_get="","",'Allocation tracking'!$L19*to_get)</f>
        <v/>
      </c>
      <c r="N19" s="15"/>
    </row>
    <row r="20" spans="2:14" ht="15.75" customHeight="1">
      <c r="B20" s="13"/>
      <c r="C20" s="14"/>
      <c r="D20" s="15"/>
      <c r="E20" s="15"/>
      <c r="F20" s="16"/>
      <c r="G20" s="16"/>
      <c r="H20" s="16" t="str">
        <f t="shared" si="1"/>
        <v/>
      </c>
      <c r="I20" s="17"/>
      <c r="J20" s="18"/>
      <c r="K20" s="19"/>
      <c r="L20" s="20"/>
      <c r="M20" s="21" t="str">
        <f>IF(to_get="","",'Allocation tracking'!$L20*to_get)</f>
        <v/>
      </c>
      <c r="N20" s="15"/>
    </row>
    <row r="21" spans="2:14" ht="15.75" customHeight="1">
      <c r="B21" s="13"/>
      <c r="C21" s="14"/>
      <c r="D21" s="15"/>
      <c r="E21" s="15"/>
      <c r="F21" s="16"/>
      <c r="G21" s="16"/>
      <c r="H21" s="16" t="str">
        <f t="shared" si="1"/>
        <v/>
      </c>
      <c r="I21" s="17"/>
      <c r="J21" s="18"/>
      <c r="K21" s="19"/>
      <c r="L21" s="20"/>
      <c r="M21" s="21" t="str">
        <f>IF(to_get="","",'Allocation tracking'!$L21*to_get)</f>
        <v/>
      </c>
      <c r="N21" s="15"/>
    </row>
    <row r="22" spans="2:14" ht="15.75" customHeight="1">
      <c r="B22" s="13"/>
      <c r="C22" s="14"/>
      <c r="D22" s="15"/>
      <c r="E22" s="15"/>
      <c r="F22" s="16"/>
      <c r="G22" s="16"/>
      <c r="H22" s="16" t="str">
        <f t="shared" si="1"/>
        <v/>
      </c>
      <c r="I22" s="17"/>
      <c r="J22" s="18"/>
      <c r="K22" s="19"/>
      <c r="L22" s="20"/>
      <c r="M22" s="21" t="str">
        <f>IF(to_get="","",'Allocation tracking'!$L22*to_get)</f>
        <v/>
      </c>
      <c r="N22" s="15"/>
    </row>
    <row r="23" spans="2:14" ht="15.75" customHeight="1">
      <c r="B23" s="13"/>
      <c r="C23" s="14"/>
      <c r="D23" s="15"/>
      <c r="E23" s="15"/>
      <c r="F23" s="16"/>
      <c r="G23" s="16"/>
      <c r="H23" s="16" t="str">
        <f t="shared" si="1"/>
        <v/>
      </c>
      <c r="I23" s="17"/>
      <c r="J23" s="18"/>
      <c r="K23" s="19"/>
      <c r="L23" s="20"/>
      <c r="M23" s="21" t="str">
        <f>IF(to_get="","",'Allocation tracking'!$L23*to_get)</f>
        <v/>
      </c>
      <c r="N23" s="15"/>
    </row>
    <row r="24" spans="2:14" ht="15.75" customHeight="1">
      <c r="B24" s="13"/>
      <c r="C24" s="14"/>
      <c r="D24" s="15"/>
      <c r="E24" s="15"/>
      <c r="F24" s="16"/>
      <c r="G24" s="16"/>
      <c r="H24" s="16" t="str">
        <f t="shared" si="1"/>
        <v/>
      </c>
      <c r="I24" s="17"/>
      <c r="J24" s="18"/>
      <c r="K24" s="19"/>
      <c r="L24" s="20"/>
      <c r="M24" s="21" t="str">
        <f>IF(to_get="","",'Allocation tracking'!$L24*to_get)</f>
        <v/>
      </c>
      <c r="N24" s="15"/>
    </row>
    <row r="25" spans="2:14" ht="15.75" customHeight="1">
      <c r="B25" s="13"/>
      <c r="C25" s="14"/>
      <c r="D25" s="15"/>
      <c r="E25" s="15"/>
      <c r="F25" s="16"/>
      <c r="G25" s="16"/>
      <c r="H25" s="16" t="str">
        <f t="shared" si="1"/>
        <v/>
      </c>
      <c r="I25" s="17"/>
      <c r="J25" s="18"/>
      <c r="K25" s="19"/>
      <c r="L25" s="20"/>
      <c r="M25" s="21" t="str">
        <f>IF(to_get="","",'Allocation tracking'!$L25*to_get)</f>
        <v/>
      </c>
      <c r="N25" s="15"/>
    </row>
    <row r="26" spans="2:14" ht="15.75" customHeight="1">
      <c r="B26" s="13"/>
      <c r="C26" s="14"/>
      <c r="D26" s="15"/>
      <c r="E26" s="15"/>
      <c r="F26" s="16"/>
      <c r="G26" s="16"/>
      <c r="H26" s="16" t="str">
        <f t="shared" si="1"/>
        <v/>
      </c>
      <c r="I26" s="17"/>
      <c r="J26" s="18"/>
      <c r="K26" s="19"/>
      <c r="L26" s="20"/>
      <c r="M26" s="21" t="str">
        <f>IF(to_get="","",'Allocation tracking'!$L26*to_get)</f>
        <v/>
      </c>
      <c r="N26" s="15"/>
    </row>
    <row r="27" spans="2:14" ht="15.75"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H1:J1"/>
    <mergeCell ref="H2:J2"/>
  </mergeCells>
  <conditionalFormatting sqref="H6:H26">
    <cfRule type="cellIs" dxfId="6" priority="1" operator="equal">
      <formula>0</formula>
    </cfRule>
    <cfRule type="cellIs" dxfId="5" priority="2" operator="greaterThan">
      <formula>0</formula>
    </cfRule>
    <cfRule type="cellIs" dxfId="4" priority="3" operator="lessThan">
      <formula>0</formula>
    </cfRule>
  </conditionalFormatting>
  <conditionalFormatting sqref="J6:K26">
    <cfRule type="containsText" dxfId="3" priority="4" operator="containsText" text="At risk">
      <formula>NOT(ISERROR(SEARCH(("At risk"),(J6))))</formula>
    </cfRule>
    <cfRule type="containsText" dxfId="2" priority="5" operator="containsText" text="Monitoring">
      <formula>NOT(ISERROR(SEARCH(("Monitoring"),(J6))))</formula>
    </cfRule>
    <cfRule type="containsText" dxfId="1" priority="6" operator="containsText" text="Running out">
      <formula>NOT(ISERROR(SEARCH(("Running out"),(J6))))</formula>
    </cfRule>
    <cfRule type="containsText" dxfId="0" priority="7" operator="containsText" text="Available">
      <formula>NOT(ISERROR(SEARCH(("Available"),(J6))))</formula>
    </cfRule>
  </conditionalFormatting>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Settings!$B$6:$B$9</xm:f>
          </x14:formula1>
          <xm:sqref>B6:B26</xm:sqref>
        </x14:dataValidation>
        <x14:dataValidation type="list" allowBlank="1" showErrorMessage="1" xr:uid="{00000000-0002-0000-0000-000001000000}">
          <x14:formula1>
            <xm:f>Settings!$F$6:$F$9</xm:f>
          </x14:formula1>
          <xm:sqref>J6:J26</xm:sqref>
        </x14:dataValidation>
        <x14:dataValidation type="list" allowBlank="1" showErrorMessage="1" xr:uid="{00000000-0002-0000-0000-000002000000}">
          <x14:formula1>
            <xm:f>Settings!$C$6:$C$10</xm:f>
          </x14:formula1>
          <xm:sqref>C6:C26</xm:sqref>
        </x14:dataValidation>
        <x14:dataValidation type="list" allowBlank="1" showErrorMessage="1" xr:uid="{00000000-0002-0000-0000-000003000000}">
          <x14:formula1>
            <xm:f>Settings!$D$6:$D$10</xm:f>
          </x14:formula1>
          <xm:sqref>D6:D26</xm:sqref>
        </x14:dataValidation>
        <x14:dataValidation type="list" allowBlank="1" showErrorMessage="1" xr:uid="{00000000-0002-0000-0000-000004000000}">
          <x14:formula1>
            <xm:f>Settings!$E$6:$E$16</xm:f>
          </x14:formula1>
          <xm:sqref>I6:I26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ySplit="1" topLeftCell="A2" activePane="bottomLeft" state="frozen"/>
      <selection pane="bottomLeft"/>
    </sheetView>
  </sheetViews>
  <sheetFormatPr baseColWidth="10" defaultColWidth="11.1640625" defaultRowHeight="15" customHeight="1"/>
  <cols>
    <col min="1" max="1" width="4.6640625" customWidth="1"/>
    <col min="2" max="2" width="17.1640625" customWidth="1"/>
    <col min="3" max="4" width="22" customWidth="1"/>
    <col min="5" max="5" width="15.1640625" customWidth="1"/>
    <col min="6" max="6" width="14.33203125" customWidth="1"/>
    <col min="7" max="26" width="10.5" customWidth="1"/>
  </cols>
  <sheetData>
    <row r="1" spans="1:26" ht="54.75" customHeight="1">
      <c r="A1" s="23"/>
      <c r="B1" s="24"/>
      <c r="C1" s="25" t="s">
        <v>32</v>
      </c>
      <c r="D1" s="26"/>
      <c r="E1" s="39"/>
      <c r="F1" s="37"/>
      <c r="G1" s="24"/>
      <c r="H1" s="24"/>
      <c r="I1" s="24"/>
      <c r="J1" s="24"/>
      <c r="K1" s="24"/>
      <c r="L1" s="24"/>
      <c r="M1" s="24"/>
      <c r="N1" s="24"/>
      <c r="O1" s="24"/>
      <c r="P1" s="24"/>
      <c r="Q1" s="24"/>
      <c r="R1" s="24"/>
      <c r="S1" s="24"/>
      <c r="T1" s="24"/>
      <c r="U1" s="24"/>
      <c r="V1" s="24"/>
      <c r="W1" s="24"/>
      <c r="X1" s="24"/>
      <c r="Y1" s="24"/>
      <c r="Z1" s="24"/>
    </row>
    <row r="2" spans="1:26" ht="15.75" customHeight="1"/>
    <row r="3" spans="1:26" ht="15.75" customHeight="1">
      <c r="C3" s="7"/>
      <c r="D3" s="7"/>
      <c r="E3" s="38"/>
      <c r="F3" s="37"/>
    </row>
    <row r="4" spans="1:26" ht="15.75" customHeight="1"/>
    <row r="5" spans="1:26" ht="25.5" customHeight="1">
      <c r="B5" s="27" t="s">
        <v>1</v>
      </c>
      <c r="C5" s="27" t="s">
        <v>2</v>
      </c>
      <c r="D5" s="27" t="s">
        <v>3</v>
      </c>
      <c r="E5" s="28" t="s">
        <v>8</v>
      </c>
      <c r="F5" s="27" t="s">
        <v>9</v>
      </c>
    </row>
    <row r="6" spans="1:26" ht="15.75" customHeight="1">
      <c r="B6" s="29" t="s">
        <v>14</v>
      </c>
      <c r="C6" s="29" t="s">
        <v>33</v>
      </c>
      <c r="D6" s="29" t="s">
        <v>16</v>
      </c>
      <c r="E6" s="29" t="s">
        <v>18</v>
      </c>
      <c r="F6" s="29" t="s">
        <v>31</v>
      </c>
    </row>
    <row r="7" spans="1:26" ht="15.75" customHeight="1">
      <c r="B7" s="29" t="s">
        <v>20</v>
      </c>
      <c r="C7" s="29" t="s">
        <v>15</v>
      </c>
      <c r="D7" s="29" t="s">
        <v>27</v>
      </c>
      <c r="E7" s="29" t="s">
        <v>34</v>
      </c>
      <c r="F7" s="29" t="s">
        <v>35</v>
      </c>
    </row>
    <row r="8" spans="1:26" ht="15.75" customHeight="1">
      <c r="B8" s="29" t="s">
        <v>25</v>
      </c>
      <c r="C8" s="29" t="s">
        <v>26</v>
      </c>
      <c r="D8" s="29" t="s">
        <v>36</v>
      </c>
      <c r="E8" s="29" t="s">
        <v>37</v>
      </c>
      <c r="F8" s="29" t="s">
        <v>19</v>
      </c>
    </row>
    <row r="9" spans="1:26" ht="15.75" customHeight="1">
      <c r="B9" s="29" t="s">
        <v>29</v>
      </c>
      <c r="C9" s="29" t="s">
        <v>21</v>
      </c>
      <c r="D9" s="29" t="s">
        <v>38</v>
      </c>
      <c r="E9" s="29" t="s">
        <v>39</v>
      </c>
      <c r="F9" s="29" t="s">
        <v>23</v>
      </c>
    </row>
    <row r="10" spans="1:26" ht="15.75" customHeight="1">
      <c r="B10" s="29"/>
      <c r="C10" s="29" t="s">
        <v>40</v>
      </c>
      <c r="D10" s="29" t="s">
        <v>41</v>
      </c>
      <c r="E10" s="29" t="s">
        <v>42</v>
      </c>
      <c r="F10" s="29"/>
    </row>
    <row r="11" spans="1:26" ht="15.75" customHeight="1">
      <c r="B11" s="29"/>
      <c r="C11" s="29"/>
      <c r="D11" s="29"/>
      <c r="E11" s="29" t="s">
        <v>43</v>
      </c>
      <c r="F11" s="29"/>
    </row>
    <row r="12" spans="1:26" ht="15.75" customHeight="1">
      <c r="B12" s="29"/>
      <c r="C12" s="29"/>
      <c r="D12" s="29"/>
      <c r="E12" s="29" t="s">
        <v>44</v>
      </c>
      <c r="F12" s="29"/>
    </row>
    <row r="13" spans="1:26" ht="15.75" customHeight="1">
      <c r="B13" s="29"/>
      <c r="C13" s="29"/>
      <c r="D13" s="29"/>
      <c r="E13" s="29" t="s">
        <v>45</v>
      </c>
      <c r="F13" s="29"/>
    </row>
    <row r="14" spans="1:26" ht="15.75" customHeight="1">
      <c r="B14" s="29"/>
      <c r="C14" s="29"/>
      <c r="D14" s="29"/>
      <c r="E14" s="29" t="s">
        <v>46</v>
      </c>
      <c r="F14" s="29"/>
    </row>
    <row r="15" spans="1:26" ht="15.75" customHeight="1">
      <c r="B15" s="29"/>
      <c r="C15" s="29"/>
      <c r="D15" s="29"/>
      <c r="E15" s="29" t="s">
        <v>47</v>
      </c>
      <c r="F15" s="29"/>
    </row>
    <row r="16" spans="1:26" ht="15.75" customHeight="1">
      <c r="B16" s="29"/>
      <c r="C16" s="29"/>
      <c r="D16" s="29"/>
      <c r="E16" s="29" t="s">
        <v>48</v>
      </c>
      <c r="F16" s="29"/>
    </row>
    <row r="17" spans="2:6" ht="15.75" customHeight="1">
      <c r="B17" s="29"/>
      <c r="C17" s="29"/>
      <c r="D17" s="29"/>
      <c r="E17" s="29"/>
      <c r="F17" s="29"/>
    </row>
    <row r="18" spans="2:6" ht="15.75" customHeight="1">
      <c r="B18" s="29"/>
      <c r="C18" s="29"/>
      <c r="D18" s="29"/>
      <c r="E18" s="29"/>
      <c r="F18" s="29"/>
    </row>
    <row r="19" spans="2:6" ht="15.75" customHeight="1">
      <c r="B19" s="29"/>
      <c r="C19" s="29"/>
      <c r="D19" s="29"/>
      <c r="E19" s="29"/>
      <c r="F19" s="29"/>
    </row>
    <row r="20" spans="2:6" ht="15.75" customHeight="1">
      <c r="B20" s="29"/>
      <c r="C20" s="29"/>
      <c r="D20" s="29"/>
      <c r="E20" s="29"/>
      <c r="F20" s="29"/>
    </row>
    <row r="21" spans="2:6" ht="15.75" customHeight="1">
      <c r="B21" s="29"/>
      <c r="C21" s="29"/>
      <c r="D21" s="29"/>
      <c r="E21" s="29"/>
      <c r="F21" s="29"/>
    </row>
    <row r="22" spans="2:6" ht="15.75" customHeight="1">
      <c r="B22" s="29"/>
      <c r="C22" s="29"/>
      <c r="D22" s="29"/>
      <c r="E22" s="29"/>
      <c r="F22" s="29"/>
    </row>
    <row r="23" spans="2:6" ht="15.75" customHeight="1">
      <c r="B23" s="29"/>
      <c r="C23" s="29"/>
      <c r="D23" s="29"/>
      <c r="E23" s="29"/>
      <c r="F23" s="29"/>
    </row>
    <row r="24" spans="2:6" ht="15.75" customHeight="1">
      <c r="B24" s="29"/>
      <c r="C24" s="29"/>
      <c r="D24" s="29"/>
      <c r="E24" s="29"/>
      <c r="F24" s="29"/>
    </row>
    <row r="25" spans="2:6" ht="15.75" customHeight="1">
      <c r="B25" s="29"/>
      <c r="C25" s="29"/>
      <c r="D25" s="29"/>
      <c r="E25" s="29"/>
      <c r="F25" s="29"/>
    </row>
    <row r="26" spans="2:6" ht="15.75" customHeight="1">
      <c r="B26" s="29"/>
      <c r="C26" s="29"/>
      <c r="D26" s="29"/>
      <c r="E26" s="29"/>
      <c r="F26" s="29"/>
    </row>
    <row r="27" spans="2:6" ht="15.75" customHeight="1">
      <c r="B27" s="29"/>
      <c r="C27" s="29"/>
      <c r="D27" s="29"/>
      <c r="E27" s="29"/>
      <c r="F27" s="29"/>
    </row>
    <row r="28" spans="2:6" ht="15.75" customHeight="1">
      <c r="B28" s="29"/>
      <c r="C28" s="29"/>
      <c r="D28" s="29"/>
      <c r="E28" s="29"/>
      <c r="F28" s="29"/>
    </row>
    <row r="29" spans="2:6" ht="15.75" customHeight="1">
      <c r="B29" s="29"/>
      <c r="C29" s="29"/>
      <c r="D29" s="29"/>
      <c r="E29" s="29"/>
      <c r="F29" s="29"/>
    </row>
    <row r="30" spans="2:6" ht="15.75" customHeight="1">
      <c r="B30" s="29"/>
      <c r="C30" s="29"/>
      <c r="D30" s="29"/>
      <c r="E30" s="29"/>
      <c r="F30" s="29"/>
    </row>
    <row r="31" spans="2:6" ht="15.75" customHeight="1">
      <c r="B31" s="29"/>
      <c r="C31" s="29"/>
      <c r="D31" s="29"/>
      <c r="E31" s="29"/>
      <c r="F31" s="29"/>
    </row>
    <row r="32" spans="2:6" ht="15.75" customHeight="1">
      <c r="B32" s="29"/>
      <c r="C32" s="29"/>
      <c r="D32" s="29"/>
      <c r="E32" s="29"/>
      <c r="F32" s="29"/>
    </row>
    <row r="33" spans="2:6" ht="15.75" customHeight="1">
      <c r="B33" s="29"/>
      <c r="C33" s="29"/>
      <c r="D33" s="29"/>
      <c r="E33" s="29"/>
      <c r="F33" s="29"/>
    </row>
    <row r="34" spans="2:6" ht="15.75" customHeight="1">
      <c r="B34" s="29"/>
      <c r="C34" s="29"/>
      <c r="D34" s="29"/>
      <c r="E34" s="29"/>
      <c r="F34" s="29"/>
    </row>
    <row r="35" spans="2:6" ht="15.75" customHeight="1">
      <c r="B35" s="29"/>
      <c r="C35" s="29"/>
      <c r="D35" s="29"/>
      <c r="E35" s="29"/>
      <c r="F35" s="29"/>
    </row>
    <row r="36" spans="2:6" ht="15.75" customHeight="1">
      <c r="B36" s="29"/>
      <c r="C36" s="29"/>
      <c r="D36" s="29"/>
      <c r="E36" s="29"/>
      <c r="F36" s="29"/>
    </row>
    <row r="37" spans="2:6" ht="15.75" customHeight="1">
      <c r="B37" s="29"/>
      <c r="C37" s="29"/>
      <c r="D37" s="29"/>
      <c r="E37" s="29"/>
      <c r="F37" s="29"/>
    </row>
    <row r="38" spans="2:6" ht="15.75" customHeight="1">
      <c r="B38" s="29"/>
      <c r="C38" s="29"/>
      <c r="D38" s="29"/>
      <c r="E38" s="29"/>
      <c r="F38" s="29"/>
    </row>
    <row r="39" spans="2:6" ht="15.75" customHeight="1">
      <c r="B39" s="29"/>
      <c r="C39" s="29"/>
      <c r="D39" s="29"/>
      <c r="E39" s="29"/>
      <c r="F39" s="29"/>
    </row>
    <row r="40" spans="2:6" ht="15.75" customHeight="1">
      <c r="B40" s="29"/>
      <c r="C40" s="29"/>
      <c r="D40" s="29"/>
      <c r="E40" s="29"/>
      <c r="F40" s="29"/>
    </row>
    <row r="41" spans="2:6" ht="15.75" customHeight="1">
      <c r="B41" s="29"/>
      <c r="C41" s="29"/>
      <c r="D41" s="29"/>
      <c r="E41" s="29"/>
      <c r="F41" s="29"/>
    </row>
    <row r="42" spans="2:6" ht="15.75" customHeight="1">
      <c r="B42" s="29"/>
      <c r="C42" s="29"/>
      <c r="D42" s="29"/>
      <c r="E42" s="29"/>
      <c r="F42" s="29"/>
    </row>
    <row r="43" spans="2:6" ht="15.75" customHeight="1">
      <c r="B43" s="29"/>
      <c r="C43" s="29"/>
      <c r="D43" s="29"/>
      <c r="E43" s="29"/>
      <c r="F43" s="29"/>
    </row>
    <row r="44" spans="2:6" ht="15.75" customHeight="1">
      <c r="B44" s="29"/>
      <c r="C44" s="29"/>
      <c r="D44" s="29"/>
      <c r="E44" s="29"/>
      <c r="F44" s="29"/>
    </row>
    <row r="45" spans="2:6" ht="15.75" customHeight="1">
      <c r="B45" s="29"/>
      <c r="C45" s="29"/>
      <c r="D45" s="29"/>
      <c r="E45" s="29"/>
      <c r="F45" s="29"/>
    </row>
    <row r="46" spans="2:6" ht="15.75" customHeight="1">
      <c r="B46" s="29"/>
      <c r="C46" s="29"/>
      <c r="D46" s="29"/>
      <c r="E46" s="29"/>
      <c r="F46" s="29"/>
    </row>
    <row r="47" spans="2:6" ht="15.75" customHeight="1">
      <c r="B47" s="29"/>
      <c r="C47" s="29"/>
      <c r="D47" s="29"/>
      <c r="E47" s="29"/>
      <c r="F47" s="29"/>
    </row>
    <row r="48" spans="2:6" ht="15.75" customHeight="1">
      <c r="B48" s="29"/>
      <c r="C48" s="29"/>
      <c r="D48" s="29"/>
      <c r="E48" s="29"/>
      <c r="F48" s="29"/>
    </row>
    <row r="49" spans="2:6" ht="15.75" customHeight="1">
      <c r="B49" s="29"/>
      <c r="C49" s="29"/>
      <c r="D49" s="29"/>
      <c r="E49" s="29"/>
      <c r="F49" s="29"/>
    </row>
    <row r="50" spans="2:6" ht="15.75" customHeight="1">
      <c r="B50" s="29"/>
      <c r="C50" s="29"/>
      <c r="D50" s="29"/>
      <c r="E50" s="29"/>
      <c r="F50" s="29"/>
    </row>
    <row r="51" spans="2:6" ht="15.75" customHeight="1">
      <c r="B51" s="29"/>
      <c r="C51" s="29"/>
      <c r="D51" s="29"/>
      <c r="E51" s="29"/>
      <c r="F51" s="29"/>
    </row>
    <row r="52" spans="2:6" ht="15.75" customHeight="1">
      <c r="B52" s="29"/>
      <c r="C52" s="29"/>
      <c r="D52" s="29"/>
      <c r="E52" s="29"/>
      <c r="F52" s="29"/>
    </row>
    <row r="53" spans="2:6" ht="15.75" customHeight="1">
      <c r="B53" s="29"/>
      <c r="C53" s="29"/>
      <c r="D53" s="29"/>
      <c r="E53" s="29"/>
      <c r="F53" s="29"/>
    </row>
    <row r="54" spans="2:6" ht="15.75" customHeight="1">
      <c r="B54" s="29"/>
      <c r="C54" s="29"/>
      <c r="D54" s="29"/>
      <c r="E54" s="29"/>
      <c r="F54" s="29"/>
    </row>
    <row r="55" spans="2:6" ht="15.75" customHeight="1">
      <c r="B55" s="29"/>
      <c r="C55" s="29"/>
      <c r="D55" s="29"/>
      <c r="E55" s="29"/>
      <c r="F55" s="29"/>
    </row>
    <row r="56" spans="2:6" ht="15.75" customHeight="1">
      <c r="B56" s="29"/>
      <c r="C56" s="29"/>
      <c r="D56" s="29"/>
      <c r="E56" s="29"/>
      <c r="F56" s="29"/>
    </row>
    <row r="57" spans="2:6" ht="15.75" customHeight="1">
      <c r="B57" s="29"/>
      <c r="C57" s="29"/>
      <c r="D57" s="29"/>
      <c r="E57" s="29"/>
      <c r="F57" s="29"/>
    </row>
    <row r="58" spans="2:6" ht="15.75" customHeight="1">
      <c r="B58" s="29"/>
      <c r="C58" s="29"/>
      <c r="D58" s="29"/>
      <c r="E58" s="29"/>
      <c r="F58" s="29"/>
    </row>
    <row r="59" spans="2:6" ht="15.75" customHeight="1">
      <c r="B59" s="29"/>
      <c r="C59" s="29"/>
      <c r="D59" s="29"/>
      <c r="E59" s="29"/>
      <c r="F59" s="29"/>
    </row>
    <row r="60" spans="2:6" ht="15.75" customHeight="1">
      <c r="B60" s="29"/>
      <c r="C60" s="29"/>
      <c r="D60" s="29"/>
      <c r="E60" s="29"/>
      <c r="F60" s="29"/>
    </row>
    <row r="61" spans="2:6" ht="15.75" customHeight="1">
      <c r="B61" s="29"/>
      <c r="C61" s="29"/>
      <c r="D61" s="29"/>
      <c r="E61" s="29"/>
      <c r="F61" s="29"/>
    </row>
    <row r="62" spans="2:6" ht="15.75" customHeight="1">
      <c r="B62" s="29"/>
      <c r="C62" s="29"/>
      <c r="D62" s="29"/>
      <c r="E62" s="29"/>
      <c r="F62" s="29"/>
    </row>
    <row r="63" spans="2:6" ht="15.75" customHeight="1">
      <c r="B63" s="29"/>
      <c r="C63" s="29"/>
      <c r="D63" s="29"/>
      <c r="E63" s="29"/>
      <c r="F63" s="29"/>
    </row>
    <row r="64" spans="2:6" ht="15.75" customHeight="1">
      <c r="B64" s="29"/>
      <c r="C64" s="29"/>
      <c r="D64" s="29"/>
      <c r="E64" s="29"/>
      <c r="F64" s="29"/>
    </row>
    <row r="65" spans="2:6" ht="15.75" customHeight="1">
      <c r="B65" s="29"/>
      <c r="C65" s="29"/>
      <c r="D65" s="29"/>
      <c r="E65" s="29"/>
      <c r="F65" s="29"/>
    </row>
    <row r="66" spans="2:6" ht="15.75" customHeight="1">
      <c r="B66" s="29"/>
      <c r="C66" s="29"/>
      <c r="D66" s="29"/>
      <c r="E66" s="29"/>
      <c r="F66" s="29"/>
    </row>
    <row r="67" spans="2:6" ht="15.75" customHeight="1">
      <c r="B67" s="29"/>
      <c r="C67" s="29"/>
      <c r="D67" s="29"/>
      <c r="E67" s="29"/>
      <c r="F67" s="29"/>
    </row>
    <row r="68" spans="2:6" ht="15.75" customHeight="1">
      <c r="B68" s="29"/>
      <c r="C68" s="29"/>
      <c r="D68" s="29"/>
      <c r="E68" s="29"/>
      <c r="F68" s="29"/>
    </row>
    <row r="69" spans="2:6" ht="15.75" customHeight="1">
      <c r="B69" s="29"/>
      <c r="C69" s="29"/>
      <c r="D69" s="29"/>
      <c r="E69" s="29"/>
      <c r="F69" s="29"/>
    </row>
    <row r="70" spans="2:6" ht="15.75" customHeight="1">
      <c r="B70" s="29"/>
      <c r="C70" s="29"/>
      <c r="D70" s="29"/>
      <c r="E70" s="29"/>
      <c r="F70" s="29"/>
    </row>
    <row r="71" spans="2:6" ht="15.75" customHeight="1">
      <c r="B71" s="29"/>
      <c r="C71" s="29"/>
      <c r="D71" s="29"/>
      <c r="E71" s="29"/>
      <c r="F71" s="29"/>
    </row>
    <row r="72" spans="2:6" ht="15.75" customHeight="1">
      <c r="B72" s="29"/>
      <c r="C72" s="29"/>
      <c r="D72" s="29"/>
      <c r="E72" s="29"/>
      <c r="F72" s="29"/>
    </row>
    <row r="73" spans="2:6" ht="15.75" customHeight="1">
      <c r="B73" s="29"/>
      <c r="C73" s="29"/>
      <c r="D73" s="29"/>
      <c r="E73" s="29"/>
      <c r="F73" s="29"/>
    </row>
    <row r="74" spans="2:6" ht="15.75" customHeight="1">
      <c r="B74" s="29"/>
      <c r="C74" s="29"/>
      <c r="D74" s="29"/>
      <c r="E74" s="29"/>
      <c r="F74" s="29"/>
    </row>
    <row r="75" spans="2:6" ht="15.75" customHeight="1">
      <c r="B75" s="29"/>
      <c r="C75" s="29"/>
      <c r="D75" s="29"/>
      <c r="E75" s="29"/>
      <c r="F75" s="29"/>
    </row>
    <row r="76" spans="2:6" ht="15.75" customHeight="1">
      <c r="B76" s="29"/>
      <c r="C76" s="29"/>
      <c r="D76" s="29"/>
      <c r="E76" s="29"/>
      <c r="F76" s="29"/>
    </row>
    <row r="77" spans="2:6" ht="15.75" customHeight="1">
      <c r="B77" s="29"/>
      <c r="C77" s="29"/>
      <c r="D77" s="29"/>
      <c r="E77" s="29"/>
      <c r="F77" s="29"/>
    </row>
    <row r="78" spans="2:6" ht="15.75" customHeight="1">
      <c r="B78" s="29"/>
      <c r="C78" s="29"/>
      <c r="D78" s="29"/>
      <c r="E78" s="29"/>
      <c r="F78" s="29"/>
    </row>
    <row r="79" spans="2:6" ht="15.75" customHeight="1">
      <c r="B79" s="29"/>
      <c r="C79" s="29"/>
      <c r="D79" s="29"/>
      <c r="E79" s="29"/>
      <c r="F79" s="29"/>
    </row>
    <row r="80" spans="2:6" ht="15.75" customHeight="1">
      <c r="B80" s="29"/>
      <c r="C80" s="29"/>
      <c r="D80" s="29"/>
      <c r="E80" s="29"/>
      <c r="F80" s="29"/>
    </row>
    <row r="81" spans="2:6" ht="15.75" customHeight="1">
      <c r="B81" s="29"/>
      <c r="C81" s="29"/>
      <c r="D81" s="29"/>
      <c r="E81" s="29"/>
      <c r="F81" s="29"/>
    </row>
    <row r="82" spans="2:6" ht="15.75" customHeight="1">
      <c r="B82" s="29"/>
      <c r="C82" s="29"/>
      <c r="D82" s="29"/>
      <c r="E82" s="29"/>
      <c r="F82" s="29"/>
    </row>
    <row r="83" spans="2:6" ht="15.75" customHeight="1">
      <c r="B83" s="29"/>
      <c r="C83" s="29"/>
      <c r="D83" s="29"/>
      <c r="E83" s="29"/>
      <c r="F83" s="29"/>
    </row>
    <row r="84" spans="2:6" ht="15.75" customHeight="1">
      <c r="B84" s="29"/>
      <c r="C84" s="29"/>
      <c r="D84" s="29"/>
      <c r="E84" s="29"/>
      <c r="F84" s="29"/>
    </row>
    <row r="85" spans="2:6" ht="15.75" customHeight="1">
      <c r="B85" s="29"/>
      <c r="C85" s="29"/>
      <c r="D85" s="29"/>
      <c r="E85" s="29"/>
      <c r="F85" s="29"/>
    </row>
    <row r="86" spans="2:6" ht="15.75" customHeight="1">
      <c r="B86" s="29"/>
      <c r="C86" s="29"/>
      <c r="D86" s="29"/>
      <c r="E86" s="29"/>
      <c r="F86" s="29"/>
    </row>
    <row r="87" spans="2:6" ht="15.75" customHeight="1">
      <c r="B87" s="29"/>
      <c r="C87" s="29"/>
      <c r="D87" s="29"/>
      <c r="E87" s="29"/>
      <c r="F87" s="29"/>
    </row>
    <row r="88" spans="2:6" ht="15.75" customHeight="1">
      <c r="B88" s="29"/>
      <c r="C88" s="29"/>
      <c r="D88" s="29"/>
      <c r="E88" s="29"/>
      <c r="F88" s="29"/>
    </row>
    <row r="89" spans="2:6" ht="15.75" customHeight="1">
      <c r="B89" s="29"/>
      <c r="C89" s="29"/>
      <c r="D89" s="29"/>
      <c r="E89" s="29"/>
      <c r="F89" s="29"/>
    </row>
    <row r="90" spans="2:6" ht="15.75" customHeight="1">
      <c r="B90" s="29"/>
      <c r="C90" s="29"/>
      <c r="D90" s="29"/>
      <c r="E90" s="29"/>
      <c r="F90" s="29"/>
    </row>
    <row r="91" spans="2:6" ht="15.75" customHeight="1">
      <c r="B91" s="29"/>
      <c r="C91" s="29"/>
      <c r="D91" s="29"/>
      <c r="E91" s="29"/>
      <c r="F91" s="29"/>
    </row>
    <row r="92" spans="2:6" ht="15.75" customHeight="1">
      <c r="B92" s="29"/>
      <c r="C92" s="29"/>
      <c r="D92" s="29"/>
      <c r="E92" s="29"/>
      <c r="F92" s="29"/>
    </row>
    <row r="93" spans="2:6" ht="15.75" customHeight="1">
      <c r="B93" s="29"/>
      <c r="C93" s="29"/>
      <c r="D93" s="29"/>
      <c r="E93" s="29"/>
      <c r="F93" s="29"/>
    </row>
    <row r="94" spans="2:6" ht="15.75" customHeight="1">
      <c r="B94" s="29"/>
      <c r="C94" s="29"/>
      <c r="D94" s="29"/>
      <c r="E94" s="29"/>
      <c r="F94" s="29"/>
    </row>
    <row r="95" spans="2:6" ht="15.75" customHeight="1">
      <c r="B95" s="29"/>
      <c r="C95" s="29"/>
      <c r="D95" s="29"/>
      <c r="E95" s="29"/>
      <c r="F95" s="29"/>
    </row>
    <row r="96" spans="2:6" ht="15.75" customHeight="1">
      <c r="B96" s="29"/>
      <c r="C96" s="29"/>
      <c r="D96" s="29"/>
      <c r="E96" s="29"/>
      <c r="F96" s="29"/>
    </row>
    <row r="97" spans="2:6" ht="15.75" customHeight="1">
      <c r="B97" s="29"/>
      <c r="C97" s="29"/>
      <c r="D97" s="29"/>
      <c r="E97" s="29"/>
      <c r="F97" s="29"/>
    </row>
    <row r="98" spans="2:6" ht="15.75" customHeight="1">
      <c r="B98" s="29"/>
      <c r="C98" s="29"/>
      <c r="D98" s="29"/>
      <c r="E98" s="29"/>
      <c r="F98" s="29"/>
    </row>
    <row r="99" spans="2:6" ht="15.75" customHeight="1">
      <c r="B99" s="29"/>
      <c r="C99" s="29"/>
      <c r="D99" s="29"/>
      <c r="E99" s="29"/>
      <c r="F99" s="29"/>
    </row>
    <row r="100" spans="2:6" ht="15.75" customHeight="1">
      <c r="B100" s="29"/>
      <c r="C100" s="29"/>
      <c r="D100" s="29"/>
      <c r="E100" s="29"/>
      <c r="F100" s="29"/>
    </row>
    <row r="101" spans="2:6" ht="15.75" customHeight="1"/>
    <row r="102" spans="2:6" ht="15.75" customHeight="1"/>
    <row r="103" spans="2:6" ht="15.75" customHeight="1"/>
    <row r="104" spans="2:6" ht="15.75" customHeight="1"/>
    <row r="105" spans="2:6" ht="15.75" customHeight="1"/>
    <row r="106" spans="2:6" ht="15.75" customHeight="1"/>
    <row r="107" spans="2:6" ht="15.75" customHeight="1"/>
    <row r="108" spans="2:6" ht="15.75" customHeight="1"/>
    <row r="109" spans="2:6" ht="15.75" customHeight="1"/>
    <row r="110" spans="2:6" ht="15.75" customHeight="1"/>
    <row r="111" spans="2:6" ht="15.75" customHeight="1"/>
    <row r="112" spans="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E1:F1"/>
    <mergeCell ref="E3:F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tabSelected="1" workbookViewId="0">
      <pane ySplit="1" topLeftCell="A2" activePane="bottomLeft" state="frozen"/>
      <selection pane="bottomLeft" activeCell="F27" sqref="F27"/>
    </sheetView>
  </sheetViews>
  <sheetFormatPr baseColWidth="10" defaultColWidth="11.1640625" defaultRowHeight="15" customHeight="1"/>
  <cols>
    <col min="1" max="1" width="6.5" customWidth="1"/>
    <col min="2" max="2" width="8.83203125" customWidth="1"/>
    <col min="3" max="3" width="51.83203125" customWidth="1"/>
    <col min="4" max="4" width="12" customWidth="1"/>
    <col min="5" max="28" width="6.5" customWidth="1"/>
  </cols>
  <sheetData>
    <row r="1" spans="1:28" ht="46.5" customHeight="1">
      <c r="A1" s="30"/>
      <c r="B1" s="30"/>
      <c r="C1" s="33" t="s">
        <v>49</v>
      </c>
      <c r="D1" s="31"/>
      <c r="E1" s="30"/>
      <c r="F1" s="30"/>
      <c r="G1" s="30"/>
      <c r="H1" s="30"/>
      <c r="I1" s="30"/>
      <c r="J1" s="30"/>
      <c r="K1" s="30"/>
      <c r="L1" s="30"/>
      <c r="M1" s="30"/>
      <c r="N1" s="30"/>
      <c r="O1" s="30"/>
      <c r="P1" s="30"/>
      <c r="Q1" s="30"/>
      <c r="R1" s="30"/>
      <c r="S1" s="30"/>
      <c r="T1" s="30"/>
      <c r="U1" s="30"/>
      <c r="V1" s="30"/>
      <c r="W1" s="30"/>
      <c r="X1" s="30"/>
      <c r="Y1" s="30"/>
      <c r="Z1" s="30"/>
      <c r="AA1" s="30"/>
      <c r="AB1" s="30"/>
    </row>
    <row r="2" spans="1:28" ht="13.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13.5" customHeight="1">
      <c r="A3" s="32"/>
      <c r="B3" s="32"/>
      <c r="C3" s="32"/>
      <c r="D3" s="34"/>
      <c r="E3" s="34"/>
      <c r="F3" s="34"/>
      <c r="G3" s="34"/>
      <c r="H3" s="34"/>
      <c r="I3" s="34"/>
      <c r="J3" s="34"/>
      <c r="K3" s="34"/>
      <c r="L3" s="32"/>
      <c r="M3" s="32"/>
      <c r="N3" s="32"/>
      <c r="O3" s="32"/>
      <c r="P3" s="32"/>
      <c r="Q3" s="32"/>
      <c r="R3" s="32"/>
      <c r="S3" s="32"/>
      <c r="T3" s="32"/>
      <c r="U3" s="32"/>
      <c r="V3" s="32"/>
      <c r="W3" s="32"/>
      <c r="X3" s="32"/>
      <c r="Y3" s="32"/>
      <c r="Z3" s="32"/>
      <c r="AA3" s="32"/>
      <c r="AB3" s="32"/>
    </row>
    <row r="4" spans="1:28" ht="30" customHeight="1">
      <c r="A4" s="32"/>
      <c r="B4" s="32"/>
      <c r="C4" s="32"/>
      <c r="D4" s="35"/>
      <c r="E4" s="34"/>
      <c r="F4" s="34"/>
      <c r="G4" s="34"/>
      <c r="H4" s="34"/>
      <c r="I4" s="34"/>
      <c r="J4" s="34"/>
      <c r="K4" s="34"/>
      <c r="L4" s="32"/>
      <c r="M4" s="32"/>
      <c r="N4" s="32"/>
      <c r="O4" s="32"/>
      <c r="P4" s="32"/>
      <c r="Q4" s="32"/>
      <c r="R4" s="32"/>
      <c r="S4" s="32"/>
      <c r="T4" s="32"/>
      <c r="U4" s="32"/>
      <c r="V4" s="32"/>
      <c r="W4" s="32"/>
      <c r="X4" s="32"/>
      <c r="Y4" s="32"/>
      <c r="Z4" s="32"/>
      <c r="AA4" s="32"/>
      <c r="AB4" s="32"/>
    </row>
    <row r="5" spans="1:28" ht="13.5" customHeight="1">
      <c r="A5" s="32"/>
      <c r="B5" s="32"/>
      <c r="C5" s="32"/>
      <c r="D5" s="34"/>
      <c r="E5" s="34"/>
      <c r="F5" s="34"/>
      <c r="G5" s="34"/>
      <c r="H5" s="34"/>
      <c r="I5" s="34"/>
      <c r="J5" s="34"/>
      <c r="K5" s="34"/>
      <c r="L5" s="32"/>
      <c r="M5" s="32"/>
      <c r="N5" s="32"/>
      <c r="O5" s="32"/>
      <c r="P5" s="32"/>
      <c r="Q5" s="32"/>
      <c r="R5" s="32"/>
      <c r="S5" s="32"/>
      <c r="T5" s="32"/>
      <c r="U5" s="32"/>
      <c r="V5" s="32"/>
      <c r="W5" s="32"/>
      <c r="X5" s="32"/>
      <c r="Y5" s="32"/>
      <c r="Z5" s="32"/>
      <c r="AA5" s="32"/>
      <c r="AB5" s="32"/>
    </row>
    <row r="6" spans="1:28" ht="32.25" customHeight="1">
      <c r="A6" s="32"/>
      <c r="B6" s="32"/>
      <c r="C6" s="32"/>
      <c r="D6" s="35"/>
      <c r="E6" s="34"/>
      <c r="F6" s="34"/>
      <c r="G6" s="34"/>
      <c r="H6" s="34"/>
      <c r="I6" s="34"/>
      <c r="J6" s="34"/>
      <c r="K6" s="34"/>
      <c r="L6" s="32"/>
      <c r="M6" s="32"/>
      <c r="N6" s="32"/>
      <c r="O6" s="32"/>
      <c r="P6" s="32"/>
      <c r="Q6" s="32"/>
      <c r="R6" s="32"/>
      <c r="S6" s="32"/>
      <c r="T6" s="32"/>
      <c r="U6" s="32"/>
      <c r="V6" s="32"/>
      <c r="W6" s="32"/>
      <c r="X6" s="32"/>
      <c r="Y6" s="32"/>
      <c r="Z6" s="32"/>
      <c r="AA6" s="32"/>
      <c r="AB6" s="32"/>
    </row>
    <row r="7" spans="1:28" ht="13.5" customHeight="1">
      <c r="A7" s="32"/>
      <c r="B7" s="32"/>
      <c r="C7" s="32"/>
      <c r="D7" s="34"/>
      <c r="E7" s="34"/>
      <c r="F7" s="34"/>
      <c r="G7" s="34"/>
      <c r="H7" s="34"/>
      <c r="I7" s="34"/>
      <c r="J7" s="34"/>
      <c r="K7" s="34"/>
      <c r="L7" s="32"/>
      <c r="M7" s="32"/>
      <c r="N7" s="32"/>
      <c r="O7" s="32"/>
      <c r="P7" s="32"/>
      <c r="Q7" s="32"/>
      <c r="R7" s="32"/>
      <c r="S7" s="32"/>
      <c r="T7" s="32"/>
      <c r="U7" s="32"/>
      <c r="V7" s="32"/>
      <c r="W7" s="32"/>
      <c r="X7" s="32"/>
      <c r="Y7" s="32"/>
      <c r="Z7" s="32"/>
      <c r="AA7" s="32"/>
      <c r="AB7" s="32"/>
    </row>
    <row r="8" spans="1:28" ht="33.75" customHeight="1">
      <c r="A8" s="32"/>
      <c r="B8" s="32"/>
      <c r="C8" s="32"/>
      <c r="D8" s="40"/>
      <c r="E8" s="41"/>
      <c r="F8" s="41"/>
      <c r="G8" s="41"/>
      <c r="H8" s="34"/>
      <c r="I8" s="34"/>
      <c r="J8" s="34"/>
      <c r="K8" s="34"/>
      <c r="L8" s="32"/>
      <c r="M8" s="32"/>
      <c r="N8" s="32"/>
      <c r="O8" s="32"/>
      <c r="P8" s="32"/>
      <c r="Q8" s="32"/>
      <c r="R8" s="32"/>
      <c r="S8" s="32"/>
      <c r="T8" s="32"/>
      <c r="U8" s="32"/>
      <c r="V8" s="32"/>
      <c r="W8" s="32"/>
      <c r="X8" s="32"/>
      <c r="Y8" s="32"/>
      <c r="Z8" s="32"/>
      <c r="AA8" s="32"/>
      <c r="AB8" s="32"/>
    </row>
    <row r="9" spans="1:28" ht="13.5" customHeight="1">
      <c r="A9" s="32"/>
      <c r="B9" s="32"/>
      <c r="C9" s="32"/>
      <c r="D9" s="34"/>
      <c r="E9" s="34"/>
      <c r="F9" s="34"/>
      <c r="G9" s="34"/>
      <c r="H9" s="34"/>
      <c r="I9" s="34"/>
      <c r="J9" s="34"/>
      <c r="K9" s="34"/>
      <c r="L9" s="32"/>
      <c r="M9" s="32"/>
      <c r="N9" s="32"/>
      <c r="O9" s="32"/>
      <c r="P9" s="32"/>
      <c r="Q9" s="32"/>
      <c r="R9" s="32"/>
      <c r="S9" s="32"/>
      <c r="T9" s="32"/>
      <c r="U9" s="32"/>
      <c r="V9" s="32"/>
      <c r="W9" s="32"/>
      <c r="X9" s="32"/>
      <c r="Y9" s="32"/>
      <c r="Z9" s="32"/>
      <c r="AA9" s="32"/>
      <c r="AB9" s="32"/>
    </row>
    <row r="10" spans="1:28" ht="13.5" customHeight="1">
      <c r="A10" s="32"/>
      <c r="B10" s="32"/>
      <c r="C10" s="32"/>
      <c r="D10" s="34"/>
      <c r="E10" s="34"/>
      <c r="F10" s="34"/>
      <c r="G10" s="34"/>
      <c r="H10" s="34"/>
      <c r="I10" s="34"/>
      <c r="J10" s="34"/>
      <c r="K10" s="34"/>
      <c r="L10" s="32"/>
      <c r="M10" s="32"/>
      <c r="N10" s="32"/>
      <c r="O10" s="32"/>
      <c r="P10" s="32"/>
      <c r="Q10" s="32"/>
      <c r="R10" s="32"/>
      <c r="S10" s="32"/>
      <c r="T10" s="32"/>
      <c r="U10" s="32"/>
      <c r="V10" s="32"/>
      <c r="W10" s="32"/>
      <c r="X10" s="32"/>
      <c r="Y10" s="32"/>
      <c r="Z10" s="32"/>
      <c r="AA10" s="32"/>
      <c r="AB10" s="32"/>
    </row>
    <row r="11" spans="1:28" ht="13.5" customHeight="1">
      <c r="A11" s="32"/>
      <c r="B11" s="32"/>
      <c r="C11" s="32"/>
      <c r="D11" s="34"/>
      <c r="E11" s="34"/>
      <c r="F11" s="34"/>
      <c r="G11" s="34"/>
      <c r="H11" s="34"/>
      <c r="I11" s="34"/>
      <c r="J11" s="34"/>
      <c r="K11" s="34"/>
      <c r="L11" s="32"/>
      <c r="M11" s="32"/>
      <c r="N11" s="32"/>
      <c r="O11" s="32"/>
      <c r="P11" s="32"/>
      <c r="Q11" s="32"/>
      <c r="R11" s="32"/>
      <c r="S11" s="32"/>
      <c r="T11" s="32"/>
      <c r="U11" s="32"/>
      <c r="V11" s="32"/>
      <c r="W11" s="32"/>
      <c r="X11" s="32"/>
      <c r="Y11" s="32"/>
      <c r="Z11" s="32"/>
      <c r="AA11" s="32"/>
      <c r="AB11" s="32"/>
    </row>
    <row r="12" spans="1:28" ht="13.5" customHeight="1">
      <c r="A12" s="32"/>
      <c r="B12" s="32"/>
      <c r="C12" s="32"/>
      <c r="D12" s="34"/>
      <c r="E12" s="34"/>
      <c r="F12" s="34"/>
      <c r="G12" s="34"/>
      <c r="H12" s="34"/>
      <c r="I12" s="34"/>
      <c r="J12" s="34"/>
      <c r="K12" s="34"/>
      <c r="L12" s="32"/>
      <c r="M12" s="32"/>
      <c r="N12" s="32"/>
      <c r="O12" s="32"/>
      <c r="P12" s="32"/>
      <c r="Q12" s="32"/>
      <c r="R12" s="32"/>
      <c r="S12" s="32"/>
      <c r="T12" s="32"/>
      <c r="U12" s="32"/>
      <c r="V12" s="32"/>
      <c r="W12" s="32"/>
      <c r="X12" s="32"/>
      <c r="Y12" s="32"/>
      <c r="Z12" s="32"/>
      <c r="AA12" s="32"/>
      <c r="AB12" s="32"/>
    </row>
    <row r="13" spans="1:28" ht="13.5" customHeight="1">
      <c r="A13" s="32"/>
      <c r="B13" s="32"/>
      <c r="C13" s="32"/>
      <c r="D13" s="34"/>
      <c r="E13" s="34"/>
      <c r="F13" s="34"/>
      <c r="G13" s="34"/>
      <c r="H13" s="34"/>
      <c r="I13" s="34"/>
      <c r="J13" s="34"/>
      <c r="K13" s="34"/>
      <c r="L13" s="32"/>
      <c r="M13" s="32"/>
      <c r="N13" s="32"/>
      <c r="O13" s="32"/>
      <c r="P13" s="32"/>
      <c r="Q13" s="32"/>
      <c r="R13" s="32"/>
      <c r="S13" s="32"/>
      <c r="T13" s="32"/>
      <c r="U13" s="32"/>
      <c r="V13" s="32"/>
      <c r="W13" s="32"/>
      <c r="X13" s="32"/>
      <c r="Y13" s="32"/>
      <c r="Z13" s="32"/>
      <c r="AA13" s="32"/>
      <c r="AB13" s="32"/>
    </row>
    <row r="14" spans="1:28" ht="13.5" customHeight="1">
      <c r="A14" s="32"/>
      <c r="B14" s="32"/>
      <c r="C14" s="32"/>
      <c r="D14" s="34"/>
      <c r="E14" s="34"/>
      <c r="F14" s="34"/>
      <c r="G14" s="34"/>
      <c r="H14" s="34"/>
      <c r="I14" s="34"/>
      <c r="J14" s="34"/>
      <c r="K14" s="34"/>
      <c r="L14" s="32"/>
      <c r="M14" s="32"/>
      <c r="N14" s="32"/>
      <c r="O14" s="32"/>
      <c r="P14" s="32"/>
      <c r="Q14" s="32"/>
      <c r="R14" s="32"/>
      <c r="S14" s="32"/>
      <c r="T14" s="32"/>
      <c r="U14" s="32"/>
      <c r="V14" s="32"/>
      <c r="W14" s="32"/>
      <c r="X14" s="32"/>
      <c r="Y14" s="32"/>
      <c r="Z14" s="32"/>
      <c r="AA14" s="32"/>
      <c r="AB14" s="32"/>
    </row>
    <row r="15" spans="1:28" ht="13.5" customHeight="1">
      <c r="A15" s="32"/>
      <c r="B15" s="32"/>
      <c r="C15" s="32"/>
      <c r="D15" s="34"/>
      <c r="E15" s="34"/>
      <c r="F15" s="34"/>
      <c r="G15" s="34"/>
      <c r="H15" s="34"/>
      <c r="I15" s="34"/>
      <c r="J15" s="34"/>
      <c r="K15" s="34"/>
      <c r="L15" s="32"/>
      <c r="M15" s="32"/>
      <c r="N15" s="32"/>
      <c r="O15" s="32"/>
      <c r="P15" s="32"/>
      <c r="Q15" s="32"/>
      <c r="R15" s="32"/>
      <c r="S15" s="32"/>
      <c r="T15" s="32"/>
      <c r="U15" s="32"/>
      <c r="V15" s="32"/>
      <c r="W15" s="32"/>
      <c r="X15" s="32"/>
      <c r="Y15" s="32"/>
      <c r="Z15" s="32"/>
      <c r="AA15" s="32"/>
      <c r="AB15" s="32"/>
    </row>
    <row r="16" spans="1:28" ht="13.5" customHeight="1">
      <c r="A16" s="32"/>
      <c r="B16" s="32"/>
      <c r="C16" s="32"/>
      <c r="D16" s="34"/>
      <c r="E16" s="34"/>
      <c r="F16" s="34"/>
      <c r="G16" s="34"/>
      <c r="H16" s="34"/>
      <c r="I16" s="34"/>
      <c r="J16" s="34"/>
      <c r="K16" s="34"/>
      <c r="L16" s="32"/>
      <c r="M16" s="32"/>
      <c r="N16" s="32"/>
      <c r="O16" s="32"/>
      <c r="P16" s="32"/>
      <c r="Q16" s="32"/>
      <c r="R16" s="32"/>
      <c r="S16" s="32"/>
      <c r="T16" s="32"/>
      <c r="U16" s="32"/>
      <c r="V16" s="32"/>
      <c r="W16" s="32"/>
      <c r="X16" s="32"/>
      <c r="Y16" s="32"/>
      <c r="Z16" s="32"/>
      <c r="AA16" s="32"/>
      <c r="AB16" s="32"/>
    </row>
    <row r="17" spans="1:28" ht="13.5" customHeight="1">
      <c r="A17" s="32"/>
      <c r="B17" s="32"/>
      <c r="C17" s="32"/>
      <c r="D17" s="34"/>
      <c r="E17" s="34"/>
      <c r="F17" s="34"/>
      <c r="G17" s="34"/>
      <c r="H17" s="34"/>
      <c r="I17" s="34"/>
      <c r="J17" s="34"/>
      <c r="K17" s="34"/>
      <c r="L17" s="32"/>
      <c r="M17" s="32"/>
      <c r="N17" s="32"/>
      <c r="O17" s="32"/>
      <c r="P17" s="32"/>
      <c r="Q17" s="32"/>
      <c r="R17" s="32"/>
      <c r="S17" s="32"/>
      <c r="T17" s="32"/>
      <c r="U17" s="32"/>
      <c r="V17" s="32"/>
      <c r="W17" s="32"/>
      <c r="X17" s="32"/>
      <c r="Y17" s="32"/>
      <c r="Z17" s="32"/>
      <c r="AA17" s="32"/>
      <c r="AB17" s="32"/>
    </row>
    <row r="18" spans="1:28" ht="13.5" customHeight="1">
      <c r="A18" s="32"/>
      <c r="B18" s="32"/>
      <c r="C18" s="32"/>
      <c r="D18" s="34"/>
      <c r="E18" s="34"/>
      <c r="F18" s="34"/>
      <c r="G18" s="34"/>
      <c r="H18" s="34"/>
      <c r="I18" s="34"/>
      <c r="J18" s="34"/>
      <c r="K18" s="34"/>
      <c r="L18" s="32"/>
      <c r="M18" s="32"/>
      <c r="N18" s="32"/>
      <c r="O18" s="32"/>
      <c r="P18" s="32"/>
      <c r="Q18" s="32"/>
      <c r="R18" s="32"/>
      <c r="S18" s="32"/>
      <c r="T18" s="32"/>
      <c r="U18" s="32"/>
      <c r="V18" s="32"/>
      <c r="W18" s="32"/>
      <c r="X18" s="32"/>
      <c r="Y18" s="32"/>
      <c r="Z18" s="32"/>
      <c r="AA18" s="32"/>
      <c r="AB18" s="32"/>
    </row>
    <row r="19" spans="1:28" ht="13.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row>
    <row r="20" spans="1:28" ht="13.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row>
    <row r="21" spans="1:28" ht="13.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row>
    <row r="22" spans="1:28" ht="13.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row>
    <row r="23" spans="1:28" ht="13.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row>
    <row r="24" spans="1:28" ht="13.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row>
    <row r="25" spans="1:28" ht="13.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row>
    <row r="26" spans="1:28" ht="13.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row>
    <row r="27" spans="1:28" ht="13.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row>
    <row r="28" spans="1:28" ht="13.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row>
    <row r="29" spans="1:28" ht="13.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row>
    <row r="30" spans="1:28" ht="13.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row>
    <row r="31" spans="1:28" ht="13.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row>
    <row r="32" spans="1:28" ht="13.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row>
    <row r="33" spans="1:28" ht="13.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row>
    <row r="34" spans="1:28" ht="13.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row>
    <row r="35" spans="1:28" ht="13.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row>
    <row r="36" spans="1:28" ht="13.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row>
    <row r="37" spans="1:28" ht="13.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row>
    <row r="38" spans="1:28" ht="13.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row>
    <row r="39" spans="1:28" ht="13.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row>
    <row r="40" spans="1:28" ht="13.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row>
    <row r="41" spans="1:28" ht="13.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row>
    <row r="42" spans="1:28" ht="13.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row>
    <row r="43" spans="1:28" ht="13.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row>
    <row r="44" spans="1:28" ht="13.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row>
    <row r="45" spans="1:28" ht="13.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row>
    <row r="46" spans="1:28" ht="13.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row>
    <row r="47" spans="1:28" ht="13.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row>
    <row r="48" spans="1:28" ht="13.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row>
    <row r="49" spans="1:28" ht="13.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row>
    <row r="50" spans="1:28" ht="13.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row>
    <row r="51" spans="1:28" ht="13.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row>
    <row r="52" spans="1:28" ht="13.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row>
    <row r="53" spans="1:28" ht="13.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row>
    <row r="54" spans="1:28" ht="13.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row>
    <row r="55" spans="1:28" ht="13.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row>
    <row r="56" spans="1:28" ht="13.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row>
    <row r="57" spans="1:28" ht="13.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row>
    <row r="58" spans="1:28" ht="13.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row>
    <row r="59" spans="1:28" ht="13.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row>
    <row r="60" spans="1:28" ht="13.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row>
    <row r="61" spans="1:28" ht="13.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row>
    <row r="62" spans="1:28" ht="13.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row>
    <row r="63" spans="1:28" ht="13.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row>
    <row r="64" spans="1:28" ht="13.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row>
    <row r="65" spans="1:28" ht="13.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row>
    <row r="66" spans="1:28" ht="13.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row>
    <row r="67" spans="1:28" ht="13.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row>
    <row r="68" spans="1:28" ht="13.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row>
    <row r="69" spans="1:28" ht="13.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row>
    <row r="70" spans="1:28" ht="13.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row>
    <row r="71" spans="1:28" ht="13.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row>
    <row r="72" spans="1:28" ht="13.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row>
    <row r="73" spans="1:28" ht="13.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ht="13.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row>
    <row r="75" spans="1:28" ht="13.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row>
    <row r="76" spans="1:28" ht="13.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row>
    <row r="77" spans="1:28" ht="13.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row>
    <row r="78" spans="1:28" ht="13.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row>
    <row r="79" spans="1:28" ht="13.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row>
    <row r="80" spans="1:28" ht="13.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row>
    <row r="81" spans="1:28" ht="13.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row>
    <row r="82" spans="1:28" ht="13.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row>
    <row r="83" spans="1:28" ht="13.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row>
    <row r="84" spans="1:28" ht="13.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row>
    <row r="85" spans="1:28" ht="13.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row>
    <row r="86" spans="1:28" ht="13.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row>
    <row r="87" spans="1:28" ht="13.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row>
    <row r="88" spans="1:28" ht="13.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row>
    <row r="89" spans="1:28" ht="13.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row>
    <row r="90" spans="1:28" ht="13.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row>
    <row r="91" spans="1:28" ht="13.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row>
    <row r="92" spans="1:28" ht="13.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row>
    <row r="93" spans="1:28" ht="13.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row>
    <row r="94" spans="1:28" ht="13.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row>
    <row r="95" spans="1:28" ht="13.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row>
    <row r="96" spans="1:28" ht="13.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row>
    <row r="97" spans="1:28" ht="13.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row>
    <row r="98" spans="1:28" ht="13.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row>
    <row r="99" spans="1:28" ht="13.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row>
    <row r="100" spans="1:28" ht="13.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row>
    <row r="101" spans="1:28" ht="13.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row>
    <row r="102" spans="1:28" ht="13.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row>
    <row r="103" spans="1:28" ht="13.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row>
    <row r="104" spans="1:28" ht="13.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row>
    <row r="105" spans="1:28" ht="13.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row>
    <row r="106" spans="1:28" ht="13.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row>
    <row r="107" spans="1:28" ht="13.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row>
    <row r="108" spans="1:28" ht="13.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row>
    <row r="109" spans="1:28" ht="13.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row>
    <row r="110" spans="1:28" ht="13.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row>
    <row r="111" spans="1:28" ht="13.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row>
    <row r="112" spans="1:28" ht="13.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row>
    <row r="113" spans="1:28" ht="13.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row>
    <row r="114" spans="1:28" ht="13.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row>
    <row r="115" spans="1:28" ht="13.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row>
    <row r="116" spans="1:28" ht="13.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row>
    <row r="117" spans="1:28" ht="13.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row>
    <row r="118" spans="1:28" ht="13.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row>
    <row r="119" spans="1:28" ht="13.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row>
    <row r="120" spans="1:28" ht="13.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row>
    <row r="121" spans="1:28" ht="13.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row>
    <row r="122" spans="1:28" ht="13.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row>
    <row r="123" spans="1:28" ht="13.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row>
    <row r="124" spans="1:28" ht="13.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row>
    <row r="125" spans="1:28" ht="13.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row>
    <row r="126" spans="1:28" ht="13.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row>
    <row r="127" spans="1:28" ht="13.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row>
    <row r="128" spans="1:28" ht="13.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row>
    <row r="129" spans="1:28" ht="13.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row>
    <row r="130" spans="1:28" ht="13.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row>
    <row r="131" spans="1:28" ht="13.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row>
    <row r="132" spans="1:28" ht="13.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row>
    <row r="133" spans="1:28" ht="13.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row>
    <row r="134" spans="1:28" ht="13.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row>
    <row r="135" spans="1:28" ht="13.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row>
    <row r="136" spans="1:28" ht="13.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row>
    <row r="137" spans="1:28" ht="13.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row>
    <row r="138" spans="1:28" ht="13.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row>
    <row r="139" spans="1:28" ht="13.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row>
    <row r="140" spans="1:28" ht="13.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row>
    <row r="141" spans="1:28" ht="13.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row>
    <row r="142" spans="1:28" ht="13.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row>
    <row r="143" spans="1:28" ht="13.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row>
    <row r="144" spans="1:28" ht="13.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row>
    <row r="145" spans="1:28" ht="13.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row>
    <row r="146" spans="1:28" ht="13.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row>
    <row r="147" spans="1:28" ht="13.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row>
    <row r="148" spans="1:28" ht="13.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row>
    <row r="149" spans="1:28" ht="13.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row>
    <row r="150" spans="1:28" ht="13.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row>
    <row r="151" spans="1:28" ht="13.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row>
    <row r="152" spans="1:28" ht="13.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row>
    <row r="153" spans="1:28" ht="13.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row>
    <row r="154" spans="1:28" ht="13.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row>
    <row r="155" spans="1:28" ht="13.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row>
    <row r="156" spans="1:28" ht="13.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row>
    <row r="157" spans="1:28" ht="13.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row>
    <row r="158" spans="1:28" ht="13.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row>
    <row r="159" spans="1:28" ht="13.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row>
    <row r="160" spans="1:28" ht="13.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row>
    <row r="161" spans="1:28" ht="13.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row>
    <row r="162" spans="1:28" ht="13.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row>
    <row r="163" spans="1:28" ht="13.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row>
    <row r="164" spans="1:28" ht="13.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row>
    <row r="165" spans="1:28" ht="13.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row>
    <row r="166" spans="1:28" ht="13.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row>
    <row r="167" spans="1:28" ht="13.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row>
    <row r="168" spans="1:28" ht="13.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row>
    <row r="169" spans="1:28" ht="13.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row>
    <row r="170" spans="1:28" ht="13.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row>
    <row r="171" spans="1:28" ht="13.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row>
    <row r="172" spans="1:28" ht="13.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row>
    <row r="173" spans="1:28" ht="13.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row>
    <row r="174" spans="1:28" ht="13.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row>
    <row r="175" spans="1:28" ht="13.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row>
    <row r="176" spans="1:28" ht="13.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row>
    <row r="177" spans="1:28" ht="13.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row>
    <row r="178" spans="1:28" ht="13.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row>
    <row r="179" spans="1:28" ht="13.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row>
    <row r="180" spans="1:28" ht="13.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row>
    <row r="181" spans="1:28" ht="13.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row>
    <row r="182" spans="1:28" ht="13.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row>
    <row r="183" spans="1:28" ht="13.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row>
    <row r="184" spans="1:28" ht="13.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row>
    <row r="185" spans="1:28" ht="13.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row>
    <row r="186" spans="1:28" ht="13.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row>
    <row r="187" spans="1:28" ht="13.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row>
    <row r="188" spans="1:28" ht="13.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row>
    <row r="189" spans="1:28" ht="13.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row>
    <row r="190" spans="1:28" ht="13.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row>
    <row r="191" spans="1:28" ht="13.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row>
    <row r="192" spans="1:28" ht="13.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row>
    <row r="193" spans="1:28" ht="13.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row>
    <row r="194" spans="1:28" ht="13.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row>
    <row r="195" spans="1:28" ht="13.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row>
    <row r="196" spans="1:28" ht="13.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row>
    <row r="197" spans="1:28" ht="13.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row>
    <row r="198" spans="1:28" ht="13.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row>
    <row r="199" spans="1:28" ht="13.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row>
    <row r="200" spans="1:28" ht="13.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row>
    <row r="201" spans="1:28" ht="13.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row>
    <row r="202" spans="1:28" ht="13.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row>
    <row r="203" spans="1:28" ht="13.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row>
    <row r="204" spans="1:28" ht="13.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row>
    <row r="205" spans="1:28" ht="13.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row>
    <row r="206" spans="1:28" ht="13.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row>
    <row r="207" spans="1:28" ht="13.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row>
    <row r="208" spans="1:28" ht="13.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row>
    <row r="209" spans="1:28" ht="13.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row>
    <row r="210" spans="1:28" ht="13.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row>
    <row r="211" spans="1:28" ht="13.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row>
    <row r="212" spans="1:28" ht="13.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row>
    <row r="213" spans="1:28" ht="13.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row>
    <row r="214" spans="1:28" ht="13.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row>
    <row r="215" spans="1:28" ht="13.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row>
    <row r="216" spans="1:28" ht="13.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row>
    <row r="217" spans="1:28" ht="13.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row>
    <row r="218" spans="1:28" ht="13.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row>
    <row r="219" spans="1:28" ht="13.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row>
    <row r="220" spans="1:28" ht="13.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row>
    <row r="221" spans="1:28" ht="13.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row>
    <row r="222" spans="1:28" ht="13.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row>
    <row r="223" spans="1:28" ht="13.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row>
    <row r="224" spans="1:28" ht="13.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row>
    <row r="225" spans="1:28" ht="13.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row>
    <row r="226" spans="1:28" ht="13.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row>
    <row r="227" spans="1:28" ht="13.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row>
    <row r="228" spans="1:28" ht="13.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row>
    <row r="229" spans="1:28" ht="13.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row>
    <row r="230" spans="1:28" ht="13.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row>
    <row r="231" spans="1:28" ht="13.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row>
    <row r="232" spans="1:28" ht="13.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row>
    <row r="233" spans="1:28" ht="13.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row>
    <row r="234" spans="1:28" ht="13.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row>
    <row r="235" spans="1:28" ht="13.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row>
    <row r="236" spans="1:28" ht="13.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row>
    <row r="237" spans="1:28" ht="13.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row>
    <row r="238" spans="1:28" ht="13.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row>
    <row r="239" spans="1:28" ht="13.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row>
    <row r="240" spans="1:28" ht="13.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row>
    <row r="241" spans="1:28" ht="13.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row>
    <row r="242" spans="1:28" ht="13.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row>
    <row r="243" spans="1:28" ht="13.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row>
    <row r="244" spans="1:28" ht="13.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row>
    <row r="245" spans="1:28" ht="13.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row>
    <row r="246" spans="1:28" ht="13.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row>
    <row r="247" spans="1:28" ht="13.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row>
    <row r="248" spans="1:28" ht="13.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row>
    <row r="249" spans="1:28" ht="13.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row>
    <row r="250" spans="1:28" ht="13.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row>
    <row r="251" spans="1:28" ht="13.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row>
    <row r="252" spans="1:28" ht="13.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row>
    <row r="253" spans="1:28" ht="13.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row>
    <row r="254" spans="1:28" ht="13.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row>
    <row r="255" spans="1:28" ht="13.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row>
    <row r="256" spans="1:28" ht="13.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row>
    <row r="257" spans="1:28" ht="13.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row>
    <row r="258" spans="1:28" ht="13.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row>
    <row r="259" spans="1:28" ht="13.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row>
    <row r="260" spans="1:28" ht="13.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row>
    <row r="261" spans="1:28" ht="13.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row>
    <row r="262" spans="1:28" ht="13.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row>
    <row r="263" spans="1:28" ht="13.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row>
    <row r="264" spans="1:28" ht="13.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row>
    <row r="265" spans="1:28" ht="13.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row>
    <row r="266" spans="1:28" ht="13.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row>
    <row r="267" spans="1:28" ht="13.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row>
    <row r="268" spans="1:28" ht="13.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row>
    <row r="269" spans="1:28" ht="13.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row>
    <row r="270" spans="1:28" ht="13.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row>
    <row r="271" spans="1:28" ht="13.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row>
    <row r="272" spans="1:28" ht="13.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row>
    <row r="273" spans="1:28" ht="13.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row>
    <row r="274" spans="1:28" ht="13.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row>
    <row r="275" spans="1:28" ht="13.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row>
    <row r="276" spans="1:28" ht="13.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row>
    <row r="277" spans="1:28" ht="13.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row>
    <row r="278" spans="1:28" ht="13.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row>
    <row r="279" spans="1:28" ht="13.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row>
    <row r="280" spans="1:28" ht="13.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row>
    <row r="281" spans="1:28" ht="13.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row>
    <row r="282" spans="1:28" ht="13.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row>
    <row r="283" spans="1:28" ht="13.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row>
    <row r="284" spans="1:28" ht="13.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row>
    <row r="285" spans="1:28" ht="13.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row>
    <row r="286" spans="1:28" ht="13.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row>
    <row r="287" spans="1:28" ht="13.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row>
    <row r="288" spans="1:28" ht="13.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row>
    <row r="289" spans="1:28" ht="13.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row>
    <row r="290" spans="1:28" ht="13.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row>
    <row r="291" spans="1:28" ht="13.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row>
    <row r="292" spans="1:28" ht="13.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row>
    <row r="293" spans="1:28" ht="13.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row>
    <row r="294" spans="1:28" ht="13.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row>
    <row r="295" spans="1:28" ht="13.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row>
    <row r="296" spans="1:28" ht="13.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row>
    <row r="297" spans="1:28" ht="13.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row>
    <row r="298" spans="1:28" ht="13.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row>
    <row r="299" spans="1:28" ht="13.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row>
    <row r="300" spans="1:28" ht="13.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row>
    <row r="301" spans="1:28" ht="13.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row>
    <row r="302" spans="1:28" ht="13.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row>
    <row r="303" spans="1:28" ht="13.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row>
    <row r="304" spans="1:28" ht="13.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row>
    <row r="305" spans="1:28" ht="13.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row>
    <row r="306" spans="1:28" ht="13.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row>
    <row r="307" spans="1:28" ht="13.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row>
    <row r="308" spans="1:28" ht="13.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row>
    <row r="309" spans="1:28" ht="13.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row>
    <row r="310" spans="1:28" ht="13.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row>
    <row r="311" spans="1:28" ht="13.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row>
    <row r="312" spans="1:28" ht="13.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row>
    <row r="313" spans="1:28" ht="13.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row>
    <row r="314" spans="1:28" ht="13.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row>
    <row r="315" spans="1:28" ht="13.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row>
    <row r="316" spans="1:28" ht="13.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row>
    <row r="317" spans="1:28" ht="13.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row>
    <row r="318" spans="1:28" ht="13.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row>
    <row r="319" spans="1:28" ht="13.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row>
    <row r="320" spans="1:28" ht="13.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row>
    <row r="321" spans="1:28" ht="13.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row>
    <row r="322" spans="1:28" ht="13.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row>
    <row r="323" spans="1:28" ht="13.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row>
    <row r="324" spans="1:28" ht="13.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row>
    <row r="325" spans="1:28" ht="13.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row>
    <row r="326" spans="1:28" ht="13.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row>
    <row r="327" spans="1:28" ht="13.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row>
    <row r="328" spans="1:28" ht="13.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row>
    <row r="329" spans="1:28" ht="13.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row>
    <row r="330" spans="1:28" ht="13.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row>
    <row r="331" spans="1:28" ht="13.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row>
    <row r="332" spans="1:28" ht="13.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row>
    <row r="333" spans="1:28" ht="13.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row>
    <row r="334" spans="1:28" ht="13.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row>
    <row r="335" spans="1:28" ht="13.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row>
    <row r="336" spans="1:28" ht="13.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row>
    <row r="337" spans="1:28" ht="13.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row>
    <row r="338" spans="1:28" ht="13.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row>
    <row r="339" spans="1:28" ht="13.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row>
    <row r="340" spans="1:28" ht="13.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row>
    <row r="341" spans="1:28" ht="13.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row>
    <row r="342" spans="1:28" ht="13.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row>
    <row r="343" spans="1:28" ht="13.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row>
    <row r="344" spans="1:28" ht="13.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row>
    <row r="345" spans="1:28" ht="13.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row>
    <row r="346" spans="1:28" ht="13.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row>
    <row r="347" spans="1:28" ht="13.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row>
    <row r="348" spans="1:28" ht="13.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row>
    <row r="349" spans="1:28" ht="13.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row>
    <row r="350" spans="1:28" ht="13.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row>
    <row r="351" spans="1:28" ht="13.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row>
    <row r="352" spans="1:28" ht="13.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row>
    <row r="353" spans="1:28" ht="13.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row>
    <row r="354" spans="1:28" ht="13.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row>
    <row r="355" spans="1:28" ht="13.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row>
    <row r="356" spans="1:28" ht="13.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row>
    <row r="357" spans="1:28" ht="13.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row>
    <row r="358" spans="1:28" ht="13.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row>
    <row r="359" spans="1:28" ht="13.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row>
    <row r="360" spans="1:28" ht="13.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row>
    <row r="361" spans="1:28" ht="13.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row>
    <row r="362" spans="1:28" ht="13.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row>
    <row r="363" spans="1:28" ht="13.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row>
    <row r="364" spans="1:28" ht="13.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row>
    <row r="365" spans="1:28" ht="13.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row>
    <row r="366" spans="1:28" ht="13.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row>
    <row r="367" spans="1:28" ht="13.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row>
    <row r="368" spans="1:28" ht="13.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row>
    <row r="369" spans="1:28" ht="13.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row>
    <row r="370" spans="1:28" ht="13.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row>
    <row r="371" spans="1:28" ht="13.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row>
    <row r="372" spans="1:28" ht="13.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row>
    <row r="373" spans="1:28" ht="13.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row>
    <row r="374" spans="1:28" ht="13.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row>
    <row r="375" spans="1:28" ht="13.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row>
    <row r="376" spans="1:28" ht="13.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row>
    <row r="377" spans="1:28" ht="13.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row>
    <row r="378" spans="1:28" ht="13.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row>
    <row r="379" spans="1:28" ht="13.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row>
    <row r="380" spans="1:28" ht="13.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row>
    <row r="381" spans="1:28" ht="13.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row>
    <row r="382" spans="1:28" ht="13.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row>
    <row r="383" spans="1:28" ht="13.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row>
    <row r="384" spans="1:28" ht="13.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row>
    <row r="385" spans="1:28" ht="13.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row>
    <row r="386" spans="1:28" ht="13.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row>
    <row r="387" spans="1:28" ht="13.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row>
    <row r="388" spans="1:28" ht="13.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row>
    <row r="389" spans="1:28" ht="13.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row>
    <row r="390" spans="1:28" ht="13.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row>
    <row r="391" spans="1:28" ht="13.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row>
    <row r="392" spans="1:28" ht="13.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row>
    <row r="393" spans="1:28" ht="13.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row>
    <row r="394" spans="1:28" ht="13.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row>
    <row r="395" spans="1:28" ht="13.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row>
    <row r="396" spans="1:28" ht="13.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row>
    <row r="397" spans="1:28" ht="13.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row>
    <row r="398" spans="1:28" ht="13.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row>
    <row r="399" spans="1:28" ht="13.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row>
    <row r="400" spans="1:28" ht="13.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row>
    <row r="401" spans="1:28" ht="13.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row>
    <row r="402" spans="1:28" ht="13.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row>
    <row r="403" spans="1:28" ht="13.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row>
    <row r="404" spans="1:28" ht="13.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row>
    <row r="405" spans="1:28" ht="13.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row>
    <row r="406" spans="1:28" ht="13.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row>
    <row r="407" spans="1:28" ht="13.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row>
    <row r="408" spans="1:28" ht="13.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row>
    <row r="409" spans="1:28" ht="13.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row>
    <row r="410" spans="1:28" ht="13.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row>
    <row r="411" spans="1:28" ht="13.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row>
    <row r="412" spans="1:28" ht="13.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row>
    <row r="413" spans="1:28" ht="13.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row>
    <row r="414" spans="1:28" ht="13.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row>
    <row r="415" spans="1:28" ht="13.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row>
    <row r="416" spans="1:28" ht="13.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row>
    <row r="417" spans="1:28" ht="13.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row>
    <row r="418" spans="1:28" ht="13.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row>
    <row r="419" spans="1:28" ht="13.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row>
    <row r="420" spans="1:28" ht="13.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row>
    <row r="421" spans="1:28" ht="13.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row>
    <row r="422" spans="1:28" ht="13.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row>
    <row r="423" spans="1:28" ht="13.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row>
    <row r="424" spans="1:28" ht="13.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row>
    <row r="425" spans="1:28" ht="13.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row>
    <row r="426" spans="1:28" ht="13.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row>
    <row r="427" spans="1:28" ht="13.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row>
    <row r="428" spans="1:28" ht="13.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row>
    <row r="429" spans="1:28" ht="13.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row>
    <row r="430" spans="1:28" ht="13.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row>
    <row r="431" spans="1:28" ht="13.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row>
    <row r="432" spans="1:28" ht="13.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row>
    <row r="433" spans="1:28" ht="13.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row>
    <row r="434" spans="1:28" ht="13.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row>
    <row r="435" spans="1:28" ht="13.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row>
    <row r="436" spans="1:28" ht="13.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row>
    <row r="437" spans="1:28" ht="13.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row>
    <row r="438" spans="1:28" ht="13.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row>
    <row r="439" spans="1:28" ht="13.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row>
    <row r="440" spans="1:28" ht="13.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row>
    <row r="441" spans="1:28" ht="13.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row>
    <row r="442" spans="1:28" ht="13.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row>
    <row r="443" spans="1:28" ht="13.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row>
    <row r="444" spans="1:28" ht="13.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row>
    <row r="445" spans="1:28" ht="13.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row>
    <row r="446" spans="1:28" ht="13.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row>
    <row r="447" spans="1:28" ht="13.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row>
    <row r="448" spans="1:28" ht="13.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row>
    <row r="449" spans="1:28" ht="13.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row>
    <row r="450" spans="1:28" ht="13.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row>
    <row r="451" spans="1:28" ht="13.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row>
    <row r="452" spans="1:28" ht="13.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row>
    <row r="453" spans="1:28" ht="13.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row>
    <row r="454" spans="1:28" ht="13.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row>
    <row r="455" spans="1:28" ht="13.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row>
    <row r="456" spans="1:28" ht="13.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row>
    <row r="457" spans="1:28" ht="13.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row>
    <row r="458" spans="1:28" ht="13.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row>
    <row r="459" spans="1:28" ht="13.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row>
    <row r="460" spans="1:28" ht="13.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row>
    <row r="461" spans="1:28" ht="13.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row>
    <row r="462" spans="1:28" ht="13.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row>
    <row r="463" spans="1:28" ht="13.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row>
    <row r="464" spans="1:28" ht="13.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row>
    <row r="465" spans="1:28" ht="13.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row>
    <row r="466" spans="1:28" ht="13.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row>
    <row r="467" spans="1:28" ht="13.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row>
    <row r="468" spans="1:28" ht="13.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row>
    <row r="469" spans="1:28" ht="13.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row>
    <row r="470" spans="1:28" ht="13.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row>
    <row r="471" spans="1:28" ht="13.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row>
    <row r="472" spans="1:28" ht="13.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row>
    <row r="473" spans="1:28" ht="13.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row>
    <row r="474" spans="1:28" ht="13.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row>
    <row r="475" spans="1:28" ht="13.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row>
    <row r="476" spans="1:28" ht="13.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row>
    <row r="477" spans="1:28" ht="13.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row>
    <row r="478" spans="1:28" ht="13.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row>
    <row r="479" spans="1:28" ht="13.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row>
    <row r="480" spans="1:28" ht="13.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row>
    <row r="481" spans="1:28" ht="13.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row>
    <row r="482" spans="1:28" ht="13.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row>
    <row r="483" spans="1:28" ht="13.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row>
    <row r="484" spans="1:28" ht="13.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row>
    <row r="485" spans="1:28" ht="13.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row>
    <row r="486" spans="1:28" ht="13.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row>
    <row r="487" spans="1:28" ht="13.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row>
    <row r="488" spans="1:28" ht="13.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row>
    <row r="489" spans="1:28" ht="13.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row>
    <row r="490" spans="1:28" ht="13.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row>
    <row r="491" spans="1:28" ht="13.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row>
    <row r="492" spans="1:28" ht="13.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row>
    <row r="493" spans="1:28" ht="13.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row>
    <row r="494" spans="1:28" ht="13.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row>
    <row r="495" spans="1:28" ht="13.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row>
    <row r="496" spans="1:28" ht="13.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row>
    <row r="497" spans="1:28" ht="13.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row>
    <row r="498" spans="1:28" ht="13.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row>
    <row r="499" spans="1:28" ht="13.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row>
    <row r="500" spans="1:28" ht="13.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row>
    <row r="501" spans="1:28" ht="13.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row>
    <row r="502" spans="1:28" ht="13.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row>
    <row r="503" spans="1:28" ht="13.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row>
    <row r="504" spans="1:28" ht="13.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row>
    <row r="505" spans="1:28" ht="13.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row>
    <row r="506" spans="1:28" ht="13.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row>
    <row r="507" spans="1:28" ht="13.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row>
    <row r="508" spans="1:28" ht="13.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row>
    <row r="509" spans="1:28" ht="13.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row>
    <row r="510" spans="1:28" ht="13.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row>
    <row r="511" spans="1:28" ht="13.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row>
    <row r="512" spans="1:28" ht="13.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row>
    <row r="513" spans="1:28" ht="13.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row>
    <row r="514" spans="1:28" ht="13.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row>
    <row r="515" spans="1:28" ht="13.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row>
    <row r="516" spans="1:28" ht="13.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row>
    <row r="517" spans="1:28" ht="13.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row>
    <row r="518" spans="1:28" ht="13.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row>
    <row r="519" spans="1:28" ht="13.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row>
    <row r="520" spans="1:28" ht="13.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row>
    <row r="521" spans="1:28" ht="13.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row>
    <row r="522" spans="1:28" ht="13.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row>
    <row r="523" spans="1:28" ht="13.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row>
    <row r="524" spans="1:28" ht="13.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row>
    <row r="525" spans="1:28" ht="13.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row>
    <row r="526" spans="1:28" ht="13.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row>
    <row r="527" spans="1:28" ht="13.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row>
    <row r="528" spans="1:28" ht="13.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row>
    <row r="529" spans="1:28" ht="13.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row>
    <row r="530" spans="1:28" ht="13.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row>
    <row r="531" spans="1:28" ht="13.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row>
    <row r="532" spans="1:28" ht="13.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row>
    <row r="533" spans="1:28" ht="13.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row>
    <row r="534" spans="1:28" ht="13.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row>
    <row r="535" spans="1:28" ht="13.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row>
    <row r="536" spans="1:28" ht="13.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row>
    <row r="537" spans="1:28" ht="13.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row>
    <row r="538" spans="1:28" ht="13.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row>
    <row r="539" spans="1:28" ht="13.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row>
    <row r="540" spans="1:28" ht="13.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row>
    <row r="541" spans="1:28" ht="13.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row>
    <row r="542" spans="1:28" ht="13.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row>
    <row r="543" spans="1:28" ht="13.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row>
    <row r="544" spans="1:28" ht="13.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row>
    <row r="545" spans="1:28" ht="13.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row>
    <row r="546" spans="1:28" ht="13.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row>
    <row r="547" spans="1:28" ht="13.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row>
    <row r="548" spans="1:28" ht="13.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row>
    <row r="549" spans="1:28" ht="13.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row>
    <row r="550" spans="1:28" ht="13.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row>
    <row r="551" spans="1:28" ht="13.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row>
    <row r="552" spans="1:28" ht="13.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row>
    <row r="553" spans="1:28" ht="13.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row>
    <row r="554" spans="1:28" ht="13.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row>
    <row r="555" spans="1:28" ht="13.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row>
    <row r="556" spans="1:28" ht="13.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row>
    <row r="557" spans="1:28" ht="13.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row>
    <row r="558" spans="1:28" ht="13.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row>
    <row r="559" spans="1:28" ht="13.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row>
    <row r="560" spans="1:28" ht="13.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row>
    <row r="561" spans="1:28" ht="13.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row>
    <row r="562" spans="1:28" ht="13.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row>
    <row r="563" spans="1:28" ht="13.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row>
    <row r="564" spans="1:28" ht="13.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row>
    <row r="565" spans="1:28" ht="13.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row>
    <row r="566" spans="1:28" ht="13.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row>
    <row r="567" spans="1:28" ht="13.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row>
    <row r="568" spans="1:28" ht="13.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row>
    <row r="569" spans="1:28" ht="13.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row>
    <row r="570" spans="1:28" ht="13.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row>
    <row r="571" spans="1:28" ht="13.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row>
    <row r="572" spans="1:28" ht="13.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row>
    <row r="573" spans="1:28" ht="13.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row>
    <row r="574" spans="1:28" ht="13.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row>
    <row r="575" spans="1:28" ht="13.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row>
    <row r="576" spans="1:28" ht="13.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row>
    <row r="577" spans="1:28" ht="13.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row>
    <row r="578" spans="1:28" ht="13.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row>
    <row r="579" spans="1:28" ht="13.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row>
    <row r="580" spans="1:28" ht="13.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row>
    <row r="581" spans="1:28" ht="13.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row>
    <row r="582" spans="1:28" ht="13.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row>
    <row r="583" spans="1:28" ht="13.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row>
    <row r="584" spans="1:28" ht="13.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row>
    <row r="585" spans="1:28" ht="13.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row>
    <row r="586" spans="1:28" ht="13.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row>
    <row r="587" spans="1:28" ht="13.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row>
    <row r="588" spans="1:28" ht="13.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row>
    <row r="589" spans="1:28" ht="13.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row>
    <row r="590" spans="1:28" ht="13.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row>
    <row r="591" spans="1:28" ht="13.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row>
    <row r="592" spans="1:28" ht="13.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row>
    <row r="593" spans="1:28" ht="13.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row>
    <row r="594" spans="1:28" ht="13.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row>
    <row r="595" spans="1:28" ht="13.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row>
    <row r="596" spans="1:28" ht="13.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row>
    <row r="597" spans="1:28" ht="13.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row>
    <row r="598" spans="1:28" ht="13.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row>
    <row r="599" spans="1:28" ht="13.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row>
    <row r="600" spans="1:28" ht="13.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row>
    <row r="601" spans="1:28" ht="13.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row>
    <row r="602" spans="1:28" ht="13.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row>
    <row r="603" spans="1:28" ht="13.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row>
    <row r="604" spans="1:28" ht="13.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row>
    <row r="605" spans="1:28" ht="13.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row>
    <row r="606" spans="1:28" ht="13.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row>
    <row r="607" spans="1:28" ht="13.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row>
    <row r="608" spans="1:28" ht="13.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row>
    <row r="609" spans="1:28" ht="13.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row>
    <row r="610" spans="1:28" ht="13.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row>
    <row r="611" spans="1:28" ht="13.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row>
    <row r="612" spans="1:28" ht="13.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row>
    <row r="613" spans="1:28" ht="13.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row>
    <row r="614" spans="1:28" ht="13.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row>
    <row r="615" spans="1:28" ht="13.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row>
    <row r="616" spans="1:28" ht="13.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row>
    <row r="617" spans="1:28" ht="13.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row>
    <row r="618" spans="1:28" ht="13.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row>
    <row r="619" spans="1:28" ht="13.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row>
    <row r="620" spans="1:28" ht="13.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row>
    <row r="621" spans="1:28" ht="13.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row>
    <row r="622" spans="1:28" ht="13.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row>
    <row r="623" spans="1:28" ht="13.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row>
    <row r="624" spans="1:28" ht="13.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row>
    <row r="625" spans="1:28" ht="13.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row>
    <row r="626" spans="1:28" ht="13.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row>
    <row r="627" spans="1:28" ht="13.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row>
    <row r="628" spans="1:28" ht="13.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row>
    <row r="629" spans="1:28" ht="13.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row>
    <row r="630" spans="1:28" ht="13.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row>
    <row r="631" spans="1:28" ht="13.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row>
    <row r="632" spans="1:28" ht="13.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row>
    <row r="633" spans="1:28" ht="13.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row>
    <row r="634" spans="1:28" ht="13.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row>
    <row r="635" spans="1:28" ht="13.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row>
    <row r="636" spans="1:28" ht="13.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row>
    <row r="637" spans="1:28" ht="13.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row>
    <row r="638" spans="1:28" ht="13.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row>
    <row r="639" spans="1:28" ht="13.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row>
    <row r="640" spans="1:28" ht="13.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row>
    <row r="641" spans="1:28" ht="13.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row>
    <row r="642" spans="1:28" ht="13.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row>
    <row r="643" spans="1:28" ht="13.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row>
    <row r="644" spans="1:28" ht="13.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row>
    <row r="645" spans="1:28" ht="13.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row>
    <row r="646" spans="1:28" ht="13.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row>
    <row r="647" spans="1:28" ht="13.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row>
    <row r="648" spans="1:28" ht="13.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row>
    <row r="649" spans="1:28" ht="13.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row>
    <row r="650" spans="1:28" ht="13.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row>
    <row r="651" spans="1:28" ht="13.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row>
    <row r="652" spans="1:28" ht="13.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row>
    <row r="653" spans="1:28" ht="13.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row>
    <row r="654" spans="1:28" ht="13.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row>
    <row r="655" spans="1:28" ht="13.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row>
    <row r="656" spans="1:28" ht="13.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row>
    <row r="657" spans="1:28" ht="13.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row>
    <row r="658" spans="1:28" ht="13.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row>
    <row r="659" spans="1:28" ht="13.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row>
    <row r="660" spans="1:28" ht="13.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row>
    <row r="661" spans="1:28" ht="13.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row>
    <row r="662" spans="1:28" ht="13.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row>
    <row r="663" spans="1:28" ht="13.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row>
    <row r="664" spans="1:28" ht="13.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row>
    <row r="665" spans="1:28" ht="13.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row>
    <row r="666" spans="1:28" ht="13.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row>
    <row r="667" spans="1:28" ht="13.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row>
    <row r="668" spans="1:28" ht="13.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row>
    <row r="669" spans="1:28" ht="13.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row>
    <row r="670" spans="1:28" ht="13.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row>
    <row r="671" spans="1:28" ht="13.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row>
    <row r="672" spans="1:28" ht="13.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row>
    <row r="673" spans="1:28" ht="13.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row>
    <row r="674" spans="1:28" ht="13.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row>
    <row r="675" spans="1:28" ht="13.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row>
    <row r="676" spans="1:28" ht="13.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row>
    <row r="677" spans="1:28" ht="13.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row>
    <row r="678" spans="1:28" ht="13.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row>
    <row r="679" spans="1:28" ht="13.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row>
    <row r="680" spans="1:28" ht="13.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row>
    <row r="681" spans="1:28" ht="13.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row>
    <row r="682" spans="1:28" ht="13.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row>
    <row r="683" spans="1:28" ht="13.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row>
    <row r="684" spans="1:28" ht="13.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row>
    <row r="685" spans="1:28" ht="13.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row>
    <row r="686" spans="1:28" ht="13.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row>
    <row r="687" spans="1:28" ht="13.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row>
    <row r="688" spans="1:28" ht="13.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row>
    <row r="689" spans="1:28" ht="13.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row>
    <row r="690" spans="1:28" ht="13.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row>
    <row r="691" spans="1:28" ht="13.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row>
    <row r="692" spans="1:28" ht="13.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row>
    <row r="693" spans="1:28" ht="13.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row>
    <row r="694" spans="1:28" ht="13.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row>
    <row r="695" spans="1:28" ht="13.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row>
    <row r="696" spans="1:28" ht="13.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row>
    <row r="697" spans="1:28" ht="13.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row>
    <row r="698" spans="1:28" ht="13.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row>
    <row r="699" spans="1:28" ht="13.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row>
    <row r="700" spans="1:28" ht="13.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row>
    <row r="701" spans="1:28" ht="13.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row>
    <row r="702" spans="1:28" ht="13.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row>
    <row r="703" spans="1:28" ht="13.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row>
    <row r="704" spans="1:28" ht="13.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row>
    <row r="705" spans="1:28" ht="13.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row>
    <row r="706" spans="1:28" ht="13.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row>
    <row r="707" spans="1:28" ht="13.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row>
    <row r="708" spans="1:28" ht="13.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row>
    <row r="709" spans="1:28" ht="13.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row>
    <row r="710" spans="1:28" ht="13.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row>
    <row r="711" spans="1:28" ht="13.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row>
    <row r="712" spans="1:28" ht="13.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row>
    <row r="713" spans="1:28" ht="13.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row>
    <row r="714" spans="1:28" ht="13.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row>
    <row r="715" spans="1:28" ht="13.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row>
    <row r="716" spans="1:28" ht="13.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row>
    <row r="717" spans="1:28" ht="13.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row>
    <row r="718" spans="1:28" ht="13.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row>
    <row r="719" spans="1:28" ht="13.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row>
    <row r="720" spans="1:28" ht="13.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row>
    <row r="721" spans="1:28" ht="13.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row>
    <row r="722" spans="1:28" ht="13.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row>
    <row r="723" spans="1:28" ht="13.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row>
    <row r="724" spans="1:28" ht="13.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row>
    <row r="725" spans="1:28" ht="13.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row>
    <row r="726" spans="1:28" ht="13.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row>
    <row r="727" spans="1:28" ht="13.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row>
    <row r="728" spans="1:28" ht="13.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row>
    <row r="729" spans="1:28" ht="13.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row>
    <row r="730" spans="1:28" ht="13.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row>
    <row r="731" spans="1:28" ht="13.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row>
    <row r="732" spans="1:28" ht="13.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row>
    <row r="733" spans="1:28" ht="13.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row>
    <row r="734" spans="1:28" ht="13.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row>
    <row r="735" spans="1:28" ht="13.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row>
    <row r="736" spans="1:28" ht="13.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row>
    <row r="737" spans="1:28" ht="13.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row>
    <row r="738" spans="1:28" ht="13.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row>
    <row r="739" spans="1:28" ht="13.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row>
    <row r="740" spans="1:28" ht="13.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row>
    <row r="741" spans="1:28" ht="13.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row>
    <row r="742" spans="1:28" ht="13.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row>
    <row r="743" spans="1:28" ht="13.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row>
    <row r="744" spans="1:28" ht="13.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row>
    <row r="745" spans="1:28" ht="13.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row>
    <row r="746" spans="1:28" ht="13.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row>
    <row r="747" spans="1:28" ht="13.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row>
    <row r="748" spans="1:28" ht="13.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row>
    <row r="749" spans="1:28" ht="13.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row>
    <row r="750" spans="1:28" ht="13.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row>
    <row r="751" spans="1:28" ht="13.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row>
    <row r="752" spans="1:28" ht="13.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row>
    <row r="753" spans="1:28" ht="13.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row>
    <row r="754" spans="1:28" ht="13.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row>
    <row r="755" spans="1:28" ht="13.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row>
    <row r="756" spans="1:28" ht="13.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row>
    <row r="757" spans="1:28" ht="13.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row>
    <row r="758" spans="1:28" ht="13.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row>
    <row r="759" spans="1:28" ht="13.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row>
    <row r="760" spans="1:28" ht="13.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row>
    <row r="761" spans="1:28" ht="13.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row>
    <row r="762" spans="1:28" ht="13.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row>
    <row r="763" spans="1:28" ht="13.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row>
    <row r="764" spans="1:28" ht="13.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row>
    <row r="765" spans="1:28" ht="13.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row>
    <row r="766" spans="1:28" ht="13.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row>
    <row r="767" spans="1:28" ht="13.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row>
    <row r="768" spans="1:28" ht="13.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row>
    <row r="769" spans="1:28" ht="13.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row>
    <row r="770" spans="1:28" ht="13.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row>
    <row r="771" spans="1:28" ht="13.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row>
    <row r="772" spans="1:28" ht="13.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row>
    <row r="773" spans="1:28" ht="13.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row>
    <row r="774" spans="1:28" ht="13.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row>
    <row r="775" spans="1:28" ht="13.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row>
    <row r="776" spans="1:28" ht="13.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row>
    <row r="777" spans="1:28" ht="13.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row>
    <row r="778" spans="1:28" ht="13.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row>
    <row r="779" spans="1:28" ht="13.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row>
    <row r="780" spans="1:28" ht="13.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row>
    <row r="781" spans="1:28" ht="13.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row>
    <row r="782" spans="1:28" ht="13.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row>
    <row r="783" spans="1:28" ht="13.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row>
    <row r="784" spans="1:28" ht="13.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row>
    <row r="785" spans="1:28" ht="13.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row>
    <row r="786" spans="1:28" ht="13.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row>
    <row r="787" spans="1:28" ht="13.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row>
    <row r="788" spans="1:28" ht="13.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row>
    <row r="789" spans="1:28" ht="13.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row>
    <row r="790" spans="1:28" ht="13.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row>
    <row r="791" spans="1:28" ht="13.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row>
    <row r="792" spans="1:28" ht="13.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row>
    <row r="793" spans="1:28" ht="13.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row>
    <row r="794" spans="1:28" ht="13.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row>
    <row r="795" spans="1:28" ht="13.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row>
    <row r="796" spans="1:28" ht="13.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row>
    <row r="797" spans="1:28" ht="13.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row>
    <row r="798" spans="1:28" ht="13.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row>
    <row r="799" spans="1:28" ht="13.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row>
    <row r="800" spans="1:28" ht="13.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row>
    <row r="801" spans="1:28" ht="13.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row>
    <row r="802" spans="1:28" ht="13.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row>
    <row r="803" spans="1:28" ht="13.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row>
    <row r="804" spans="1:28" ht="13.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row>
    <row r="805" spans="1:28" ht="13.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row>
    <row r="806" spans="1:28" ht="13.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row>
    <row r="807" spans="1:28" ht="13.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row>
    <row r="808" spans="1:28" ht="13.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row>
    <row r="809" spans="1:28" ht="13.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row>
    <row r="810" spans="1:28" ht="13.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row>
    <row r="811" spans="1:28" ht="13.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row>
    <row r="812" spans="1:28" ht="13.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row>
    <row r="813" spans="1:28" ht="13.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row>
    <row r="814" spans="1:28" ht="13.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row>
    <row r="815" spans="1:28" ht="13.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row>
    <row r="816" spans="1:28" ht="13.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row>
    <row r="817" spans="1:28" ht="13.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row>
    <row r="818" spans="1:28" ht="13.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row>
    <row r="819" spans="1:28" ht="13.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row>
    <row r="820" spans="1:28" ht="13.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row>
    <row r="821" spans="1:28" ht="13.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row>
    <row r="822" spans="1:28" ht="13.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row>
    <row r="823" spans="1:28" ht="13.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row>
    <row r="824" spans="1:28" ht="13.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row>
    <row r="825" spans="1:28" ht="13.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row>
    <row r="826" spans="1:28" ht="13.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row>
    <row r="827" spans="1:28" ht="13.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row>
    <row r="828" spans="1:28" ht="13.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row>
    <row r="829" spans="1:28" ht="13.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row>
    <row r="830" spans="1:28" ht="13.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row>
    <row r="831" spans="1:28" ht="13.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row>
    <row r="832" spans="1:28" ht="13.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row>
    <row r="833" spans="1:28" ht="13.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row>
    <row r="834" spans="1:28" ht="13.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row>
    <row r="835" spans="1:28" ht="13.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row>
    <row r="836" spans="1:28" ht="13.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row>
    <row r="837" spans="1:28" ht="13.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row>
    <row r="838" spans="1:28" ht="13.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row>
    <row r="839" spans="1:28" ht="13.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row>
    <row r="840" spans="1:28" ht="13.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row>
    <row r="841" spans="1:28" ht="13.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row>
    <row r="842" spans="1:28" ht="13.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row>
    <row r="843" spans="1:28" ht="13.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row>
    <row r="844" spans="1:28" ht="13.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row>
    <row r="845" spans="1:28" ht="13.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row>
    <row r="846" spans="1:28" ht="13.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row>
    <row r="847" spans="1:28" ht="13.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row>
    <row r="848" spans="1:28" ht="13.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row>
    <row r="849" spans="1:28" ht="13.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row>
    <row r="850" spans="1:28" ht="13.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row>
    <row r="851" spans="1:28" ht="13.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row>
    <row r="852" spans="1:28" ht="13.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row>
    <row r="853" spans="1:28" ht="13.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row>
    <row r="854" spans="1:28" ht="13.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row>
    <row r="855" spans="1:28" ht="13.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row>
    <row r="856" spans="1:28" ht="13.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row>
    <row r="857" spans="1:28" ht="13.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row>
    <row r="858" spans="1:28" ht="13.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row>
    <row r="859" spans="1:28" ht="13.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row>
    <row r="860" spans="1:28" ht="13.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row>
    <row r="861" spans="1:28" ht="13.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row>
    <row r="862" spans="1:28" ht="13.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row>
    <row r="863" spans="1:28" ht="13.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row>
    <row r="864" spans="1:28" ht="13.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row>
    <row r="865" spans="1:28" ht="13.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row>
    <row r="866" spans="1:28" ht="13.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row>
    <row r="867" spans="1:28" ht="13.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row>
    <row r="868" spans="1:28" ht="13.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row>
    <row r="869" spans="1:28" ht="13.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row>
    <row r="870" spans="1:28" ht="13.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row>
    <row r="871" spans="1:28" ht="13.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row>
    <row r="872" spans="1:28" ht="13.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row>
    <row r="873" spans="1:28" ht="13.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row>
    <row r="874" spans="1:28" ht="13.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row>
    <row r="875" spans="1:28" ht="13.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row>
    <row r="876" spans="1:28" ht="13.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row>
    <row r="877" spans="1:28" ht="13.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row>
    <row r="878" spans="1:28" ht="13.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row>
    <row r="879" spans="1:28" ht="13.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row>
    <row r="880" spans="1:28" ht="13.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row>
    <row r="881" spans="1:28" ht="13.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row>
    <row r="882" spans="1:28" ht="13.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row>
    <row r="883" spans="1:28" ht="13.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row>
    <row r="884" spans="1:28" ht="13.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row>
    <row r="885" spans="1:28" ht="13.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row>
    <row r="886" spans="1:28" ht="13.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row>
    <row r="887" spans="1:28" ht="13.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row>
    <row r="888" spans="1:28" ht="13.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row>
    <row r="889" spans="1:28" ht="13.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row>
    <row r="890" spans="1:28" ht="13.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row>
    <row r="891" spans="1:28" ht="13.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row>
    <row r="892" spans="1:28" ht="13.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row>
    <row r="893" spans="1:28" ht="13.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row>
    <row r="894" spans="1:28" ht="13.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row>
    <row r="895" spans="1:28" ht="13.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row>
    <row r="896" spans="1:28" ht="13.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row>
    <row r="897" spans="1:28" ht="13.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row>
    <row r="898" spans="1:28" ht="13.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row>
    <row r="899" spans="1:28" ht="13.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row>
    <row r="900" spans="1:28" ht="13.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row>
    <row r="901" spans="1:28" ht="13.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row>
    <row r="902" spans="1:28" ht="13.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row>
    <row r="903" spans="1:28" ht="13.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row>
    <row r="904" spans="1:28" ht="13.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row>
    <row r="905" spans="1:28" ht="13.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row>
    <row r="906" spans="1:28" ht="13.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row>
    <row r="907" spans="1:28" ht="13.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row>
    <row r="908" spans="1:28" ht="13.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row>
    <row r="909" spans="1:28" ht="13.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row>
    <row r="910" spans="1:28" ht="13.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row>
    <row r="911" spans="1:28" ht="13.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row>
    <row r="912" spans="1:28" ht="13.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row>
    <row r="913" spans="1:28" ht="13.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row>
    <row r="914" spans="1:28" ht="13.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row>
    <row r="915" spans="1:28" ht="13.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row>
    <row r="916" spans="1:28" ht="13.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row>
    <row r="917" spans="1:28" ht="13.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row>
    <row r="918" spans="1:28" ht="13.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row>
    <row r="919" spans="1:28" ht="13.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row>
    <row r="920" spans="1:28" ht="13.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row>
    <row r="921" spans="1:28" ht="13.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row>
    <row r="922" spans="1:28" ht="13.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row>
    <row r="923" spans="1:28" ht="13.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row>
    <row r="924" spans="1:28" ht="13.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row>
    <row r="925" spans="1:28" ht="13.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row>
    <row r="926" spans="1:28" ht="13.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row>
    <row r="927" spans="1:28" ht="13.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row>
    <row r="928" spans="1:28" ht="13.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row>
    <row r="929" spans="1:28" ht="13.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row>
    <row r="930" spans="1:28" ht="13.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row>
    <row r="931" spans="1:28" ht="13.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row>
    <row r="932" spans="1:28" ht="13.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row>
    <row r="933" spans="1:28" ht="13.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row>
    <row r="934" spans="1:28" ht="13.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row>
    <row r="935" spans="1:28" ht="13.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row>
    <row r="936" spans="1:28" ht="13.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row>
    <row r="937" spans="1:28" ht="13.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row>
    <row r="938" spans="1:28" ht="13.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row>
    <row r="939" spans="1:28" ht="13.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row>
    <row r="940" spans="1:28" ht="13.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row>
    <row r="941" spans="1:28" ht="13.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row>
    <row r="942" spans="1:28" ht="13.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row>
    <row r="943" spans="1:28" ht="13.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row>
    <row r="944" spans="1:28" ht="13.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row>
    <row r="945" spans="1:28" ht="13.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row>
    <row r="946" spans="1:28" ht="13.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row>
    <row r="947" spans="1:28" ht="13.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row>
    <row r="948" spans="1:28" ht="13.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row>
    <row r="949" spans="1:28" ht="13.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row>
    <row r="950" spans="1:28" ht="13.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row>
    <row r="951" spans="1:28" ht="13.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row>
    <row r="952" spans="1:28" ht="13.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row>
    <row r="953" spans="1:28" ht="13.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row>
    <row r="954" spans="1:28" ht="13.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row>
    <row r="955" spans="1:28" ht="13.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row>
    <row r="956" spans="1:28" ht="13.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row>
    <row r="957" spans="1:28" ht="13.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row>
    <row r="958" spans="1:28" ht="13.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row>
    <row r="959" spans="1:28" ht="13.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row>
    <row r="960" spans="1:28" ht="13.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row>
    <row r="961" spans="1:28" ht="13.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row>
    <row r="962" spans="1:28" ht="13.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row>
    <row r="963" spans="1:28" ht="13.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row>
    <row r="964" spans="1:28" ht="13.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row>
    <row r="965" spans="1:28" ht="13.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row>
    <row r="966" spans="1:28" ht="13.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row>
    <row r="967" spans="1:28" ht="13.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row>
    <row r="968" spans="1:28" ht="13.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row>
    <row r="969" spans="1:28" ht="13.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row>
    <row r="970" spans="1:28" ht="13.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row>
    <row r="971" spans="1:28" ht="13.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row>
    <row r="972" spans="1:28" ht="13.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row>
    <row r="973" spans="1:28" ht="13.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row>
    <row r="974" spans="1:28" ht="13.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row>
    <row r="975" spans="1:28" ht="13.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row>
    <row r="976" spans="1:28" ht="13.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row>
    <row r="977" spans="1:28" ht="13.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row>
    <row r="978" spans="1:28" ht="13.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row>
    <row r="979" spans="1:28" ht="13.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row>
    <row r="980" spans="1:28" ht="13.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row>
    <row r="981" spans="1:28" ht="13.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row>
    <row r="982" spans="1:28" ht="13.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row>
    <row r="983" spans="1:28" ht="13.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row>
    <row r="984" spans="1:28" ht="13.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row>
    <row r="985" spans="1:28" ht="13.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row>
    <row r="986" spans="1:28" ht="13.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row>
    <row r="987" spans="1:28" ht="13.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row>
    <row r="988" spans="1:28" ht="13.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row>
    <row r="989" spans="1:28" ht="13.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row>
    <row r="990" spans="1:28" ht="13.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row>
    <row r="991" spans="1:28" ht="13.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row>
    <row r="992" spans="1:28" ht="13.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c r="AB992" s="32"/>
    </row>
    <row r="993" spans="1:28" ht="13.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c r="AB993" s="32"/>
    </row>
    <row r="994" spans="1:28" ht="13.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c r="AB994" s="32"/>
    </row>
    <row r="995" spans="1:28" ht="13.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c r="AB995" s="32"/>
    </row>
    <row r="996" spans="1:28" ht="13.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c r="AB996" s="32"/>
    </row>
    <row r="997" spans="1:28" ht="13.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c r="AB997" s="32"/>
    </row>
    <row r="998" spans="1:28" ht="13.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c r="AB998" s="32"/>
    </row>
    <row r="999" spans="1:28" ht="13.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c r="AB999" s="32"/>
    </row>
    <row r="1000" spans="1:28" ht="13.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row>
  </sheetData>
  <mergeCells count="1">
    <mergeCell ref="D8:G8"/>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Allocation tracking</vt:lpstr>
      <vt:lpstr>Settings</vt:lpstr>
      <vt:lpstr>Disclaimer</vt:lpstr>
      <vt:lpstr>capacity</vt:lpstr>
      <vt:lpstr>Demand</vt:lpstr>
      <vt:lpstr>to_get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Tamara Kalaba</cp:lastModifiedBy>
  <dcterms:modified xsi:type="dcterms:W3CDTF">2025-02-24T15:37:06Z</dcterms:modified>
</cp:coreProperties>
</file>