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240" yWindow="105" windowWidth="14805" windowHeight="8010"/>
  </bookViews>
  <sheets>
    <sheet name="WBS" sheetId="1" r:id="rId1"/>
    <sheet name="Project info" sheetId="3" r:id="rId2"/>
    <sheet name="Settings" sheetId="2" r:id="rId3"/>
    <sheet name="Disclaimer" sheetId="4" r:id="rId4"/>
  </sheets>
  <definedNames>
    <definedName name="description">WBS!$E1</definedName>
    <definedName name="previous_lvl">OFFSET(wbs_lvl,-1,0,1,1)</definedName>
    <definedName name="Type">WBS!$B1</definedName>
    <definedName name="wbs_lvl">WBS!$C1</definedName>
  </definedNames>
  <calcPr calcId="144525"/>
</workbook>
</file>

<file path=xl/calcChain.xml><?xml version="1.0" encoding="utf-8"?>
<calcChain xmlns="http://schemas.openxmlformats.org/spreadsheetml/2006/main">
  <c r="N1" i="1" l="1"/>
  <c r="T1" i="1"/>
  <c r="R1" i="1"/>
  <c r="H4" i="2" l="1"/>
  <c r="H5" i="2"/>
  <c r="H6" i="2"/>
  <c r="H7" i="2"/>
  <c r="B21" i="1" s="1"/>
  <c r="H8" i="2"/>
  <c r="B23" i="1" s="1"/>
  <c r="B16" i="1" l="1"/>
  <c r="B27" i="1"/>
  <c r="B6" i="1"/>
  <c r="B26" i="1"/>
  <c r="B25" i="1"/>
  <c r="B13" i="1"/>
  <c r="B24" i="1"/>
  <c r="B4" i="1"/>
  <c r="B17" i="1"/>
  <c r="B15" i="1"/>
  <c r="B14" i="1"/>
  <c r="B12" i="1"/>
  <c r="B11" i="1"/>
  <c r="B10" i="1"/>
  <c r="B9" i="1"/>
  <c r="B8" i="1"/>
  <c r="B7" i="1"/>
  <c r="B20" i="1"/>
  <c r="B22" i="1"/>
  <c r="B18" i="1"/>
  <c r="B5" i="1"/>
  <c r="B19" i="1"/>
  <c r="D4" i="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alcChain>
</file>

<file path=xl/comments1.xml><?xml version="1.0" encoding="utf-8"?>
<comments xmlns="http://schemas.openxmlformats.org/spreadsheetml/2006/main">
  <authors>
    <author>Author</author>
  </authors>
  <commentList>
    <comment ref="D3" authorId="0">
      <text>
        <r>
          <rPr>
            <sz val="9"/>
            <color indexed="81"/>
            <rFont val="Tahoma"/>
            <family val="2"/>
          </rPr>
          <t xml:space="preserve">You may </t>
        </r>
        <r>
          <rPr>
            <b/>
            <sz val="9"/>
            <color indexed="81"/>
            <rFont val="Tahoma"/>
            <family val="2"/>
          </rPr>
          <t>right click&gt;hyperlink</t>
        </r>
        <r>
          <rPr>
            <sz val="9"/>
            <color indexed="81"/>
            <rFont val="Tahoma"/>
            <family val="2"/>
          </rPr>
          <t xml:space="preserve"> to connect a number in this column to a corresponding entry in the WBS Dictionary.</t>
        </r>
      </text>
    </comment>
  </commentList>
</comments>
</file>

<file path=xl/sharedStrings.xml><?xml version="1.0" encoding="utf-8"?>
<sst xmlns="http://schemas.openxmlformats.org/spreadsheetml/2006/main" count="57" uniqueCount="38">
  <si>
    <t>Lvl</t>
  </si>
  <si>
    <t>Subtask1</t>
  </si>
  <si>
    <t>Subtask2</t>
  </si>
  <si>
    <t>Work package1</t>
  </si>
  <si>
    <t>Activity1</t>
  </si>
  <si>
    <t>Subtask3</t>
  </si>
  <si>
    <t>Work package2</t>
  </si>
  <si>
    <t>WBS Dictionary ref</t>
  </si>
  <si>
    <t>Name</t>
  </si>
  <si>
    <t>Type</t>
  </si>
  <si>
    <t>Deliverable/Phase1</t>
  </si>
  <si>
    <t>Deliverable/Phase2</t>
  </si>
  <si>
    <t>Deliverable/Phase3</t>
  </si>
  <si>
    <t>Deliverable types</t>
  </si>
  <si>
    <t>WBS lvl</t>
  </si>
  <si>
    <t>S</t>
  </si>
  <si>
    <t>T</t>
  </si>
  <si>
    <t>Task1</t>
  </si>
  <si>
    <t>Task2</t>
  </si>
  <si>
    <t>Task3</t>
  </si>
  <si>
    <t>NOTE!!!</t>
  </si>
  <si>
    <t>D</t>
  </si>
  <si>
    <t>W</t>
  </si>
  <si>
    <t>A</t>
  </si>
  <si>
    <t>Deliv. Types</t>
  </si>
  <si>
    <t>Display in main table</t>
  </si>
  <si>
    <t>Project information</t>
  </si>
  <si>
    <t>Project manager</t>
  </si>
  <si>
    <t>Project start</t>
  </si>
  <si>
    <t>Due date</t>
  </si>
  <si>
    <t>Project manager:</t>
  </si>
  <si>
    <t>—</t>
  </si>
  <si>
    <t>Simple Work Breakdown Structure Template (List)</t>
  </si>
  <si>
    <t>Andrew S.</t>
  </si>
  <si>
    <t>Project dur:</t>
  </si>
  <si>
    <r>
      <t>You can change the name of the cell "</t>
    </r>
    <r>
      <rPr>
        <b/>
        <sz val="11"/>
        <color theme="1"/>
        <rFont val="Inter"/>
      </rPr>
      <t>C4</t>
    </r>
    <r>
      <rPr>
        <sz val="11"/>
        <color theme="1"/>
        <rFont val="Inter"/>
      </rPr>
      <t xml:space="preserve">" in this sheet </t>
    </r>
    <r>
      <rPr>
        <b/>
        <sz val="11"/>
        <color theme="1"/>
        <rFont val="Inter"/>
      </rPr>
      <t xml:space="preserve">from "D" to "P" </t>
    </r>
    <r>
      <rPr>
        <sz val="11"/>
        <color theme="1"/>
        <rFont val="Inter"/>
      </rPr>
      <t xml:space="preserve">to indicate that the item is not a Deliverable, but a Phase. If you do this, make sure to change the same value from </t>
    </r>
    <r>
      <rPr>
        <b/>
        <sz val="11"/>
        <color theme="1"/>
        <rFont val="Inter"/>
      </rPr>
      <t xml:space="preserve">"D" to "P" in the cell "F4" </t>
    </r>
    <r>
      <rPr>
        <sz val="11"/>
        <color theme="1"/>
        <rFont val="Inter"/>
      </rPr>
      <t>as well, otherwise, the main table won't show the correct result. While this isn't a very important metric to track (the WBS lvl is already indicated by the numbering system), these letters are connected to the indentations in the main table related to the WBS levels. If you delete them, you'll have to manually indent every row. Generally speaking, it's recommended that you do not change anything on this sheet unless indicated that you could, because it might invalidate certain formulae.</t>
    </r>
  </si>
  <si>
    <t>Settings</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</si>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</sst>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 yyyy"/>
  </numFmts>
  <fonts count="15">
    <font>
      <sz val="11"/>
      <color theme="1"/>
      <name val="Calibri"/>
      <family val="2"/>
      <scheme val="minor"/>
    </font>
    <font>
      <sz val="9"/>
      <color indexed="81"/>
      <name val="Tahoma"/>
      <family val="2"/>
    </font>
    <font>
      <b/>
      <sz val="9"/>
      <color indexed="81"/>
      <name val="Tahoma"/>
      <family val="2"/>
    </font>
    <font>
      <sz val="11"/>
      <color theme="1"/>
      <name val="Inter"/>
    </font>
    <font>
      <sz val="10"/>
      <color theme="0" tint="-4.9989318521683403E-2"/>
      <name val="Inter"/>
    </font>
    <font>
      <sz val="12"/>
      <color theme="0" tint="-4.9989318521683403E-2"/>
      <name val="Inter"/>
    </font>
    <font>
      <b/>
      <sz val="10"/>
      <color theme="0" tint="-4.9989318521683403E-2"/>
      <name val="Inter"/>
    </font>
    <font>
      <sz val="10"/>
      <name val="Inter"/>
    </font>
    <font>
      <b/>
      <sz val="10"/>
      <color theme="4" tint="-0.499984740745262"/>
      <name val="Inter"/>
    </font>
    <font>
      <b/>
      <sz val="11"/>
      <color theme="4" tint="-0.499984740745262"/>
      <name val="Inter"/>
    </font>
    <font>
      <sz val="11"/>
      <name val="Inter"/>
    </font>
    <font>
      <b/>
      <sz val="26"/>
      <color rgb="FF4E8AFF"/>
      <name val="Inter"/>
    </font>
    <font>
      <b/>
      <sz val="10"/>
      <color theme="2" tint="-0.249977111117893"/>
      <name val="Inter"/>
    </font>
    <font>
      <b/>
      <sz val="11"/>
      <color theme="0" tint="-4.9989318521683403E-2"/>
      <name val="Inter"/>
    </font>
    <font>
      <b/>
      <sz val="11"/>
      <color theme="1"/>
      <name val="Inter"/>
    </font>
  </fonts>
  <fills count="8">
    <fill>
      <patternFill patternType="none"/>
    </fill>
    <fill>
      <patternFill patternType="gray125"/>
    </fill>
    <fill>
      <patternFill patternType="solid">
        <fgColor theme="0" tint="-4.9989318521683403E-2"/>
        <bgColor indexed="64"/>
      </patternFill>
    </fill>
    <fill>
      <patternFill patternType="solid">
        <fgColor theme="2" tint="-0.89999084444715716"/>
        <bgColor indexed="64"/>
      </patternFill>
    </fill>
    <fill>
      <patternFill patternType="solid">
        <fgColor theme="2" tint="-0.249977111117893"/>
        <bgColor indexed="64"/>
      </patternFill>
    </fill>
    <fill>
      <patternFill patternType="solid">
        <fgColor theme="0"/>
        <bgColor indexed="64"/>
      </patternFill>
    </fill>
    <fill>
      <patternFill patternType="solid">
        <fgColor rgb="FFCDE0FB"/>
        <bgColor indexed="64"/>
      </patternFill>
    </fill>
    <fill>
      <patternFill patternType="solid">
        <fgColor rgb="FFCCDCFB"/>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2" tint="-0.89996032593768116"/>
      </left>
      <right style="thin">
        <color theme="2" tint="-0.89996032593768116"/>
      </right>
      <top style="thin">
        <color theme="2" tint="-0.89996032593768116"/>
      </top>
      <bottom style="thin">
        <color theme="2" tint="-0.89996032593768116"/>
      </bottom>
      <diagonal/>
    </border>
    <border>
      <left/>
      <right/>
      <top style="thin">
        <color theme="0"/>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thin">
        <color theme="0"/>
      </left>
      <right style="thin">
        <color theme="0"/>
      </right>
      <top style="thin">
        <color theme="0"/>
      </top>
      <bottom style="thin">
        <color theme="0" tint="-4.9989318521683403E-2"/>
      </bottom>
      <diagonal/>
    </border>
    <border>
      <left style="thin">
        <color theme="0"/>
      </left>
      <right style="thin">
        <color theme="0"/>
      </right>
      <top style="thin">
        <color theme="0" tint="-4.9989318521683403E-2"/>
      </top>
      <bottom style="thin">
        <color theme="0" tint="-4.9989318521683403E-2"/>
      </bottom>
      <diagonal/>
    </border>
    <border>
      <left style="thin">
        <color theme="0"/>
      </left>
      <right style="thin">
        <color theme="0"/>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s>
  <cellStyleXfs count="1">
    <xf numFmtId="0" fontId="0" fillId="0" borderId="0"/>
  </cellStyleXfs>
  <cellXfs count="53">
    <xf numFmtId="0" fontId="0" fillId="0" borderId="0" xfId="0"/>
    <xf numFmtId="0" fontId="3" fillId="3" borderId="0" xfId="0" applyFont="1" applyFill="1"/>
    <xf numFmtId="0" fontId="4" fillId="3" borderId="0" xfId="0" applyFont="1" applyFill="1" applyAlignment="1">
      <alignment horizontal="left" vertical="center"/>
    </xf>
    <xf numFmtId="164" fontId="4" fillId="3" borderId="0" xfId="0" applyNumberFormat="1" applyFont="1" applyFill="1" applyAlignment="1">
      <alignment horizontal="center" vertical="center"/>
    </xf>
    <xf numFmtId="0" fontId="5" fillId="3" borderId="0" xfId="0" applyFont="1" applyFill="1" applyAlignment="1">
      <alignment horizontal="center" vertical="center"/>
    </xf>
    <xf numFmtId="0" fontId="3" fillId="0" borderId="0" xfId="0" applyFont="1" applyFill="1" applyBorder="1"/>
    <xf numFmtId="0" fontId="3" fillId="0" borderId="0" xfId="0" applyFont="1"/>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8" xfId="0" applyFont="1" applyFill="1" applyBorder="1" applyAlignment="1">
      <alignment horizontal="center" vertical="center"/>
    </xf>
    <xf numFmtId="0" fontId="8" fillId="0" borderId="8" xfId="0" applyFont="1" applyFill="1" applyBorder="1" applyAlignment="1">
      <alignment horizontal="center" vertical="center" wrapText="1"/>
    </xf>
    <xf numFmtId="0" fontId="7" fillId="0" borderId="8" xfId="0" applyFont="1" applyFill="1" applyBorder="1" applyAlignment="1" applyProtection="1">
      <alignment horizontal="left" vertical="center" indent="1"/>
    </xf>
    <xf numFmtId="0" fontId="7" fillId="0" borderId="8"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7" fillId="0" borderId="0" xfId="0" applyFont="1" applyFill="1" applyBorder="1" applyAlignment="1" applyProtection="1">
      <alignment horizontal="left" vertical="center" indent="1"/>
    </xf>
    <xf numFmtId="0" fontId="7" fillId="0" borderId="0" xfId="0" applyFont="1" applyFill="1" applyBorder="1" applyAlignment="1">
      <alignment vertical="center"/>
    </xf>
    <xf numFmtId="0" fontId="3" fillId="0" borderId="0" xfId="0" applyFont="1" applyFill="1" applyBorder="1" applyAlignment="1">
      <alignment horizontal="left"/>
    </xf>
    <xf numFmtId="0" fontId="7" fillId="0" borderId="13" xfId="0" applyFont="1" applyFill="1" applyBorder="1" applyAlignment="1">
      <alignment horizontal="center" vertical="center"/>
    </xf>
    <xf numFmtId="0" fontId="8" fillId="0" borderId="13" xfId="0" applyFont="1" applyFill="1" applyBorder="1" applyAlignment="1">
      <alignment horizontal="center" vertical="center" wrapText="1"/>
    </xf>
    <xf numFmtId="0" fontId="7" fillId="0" borderId="13" xfId="0" applyFont="1" applyFill="1" applyBorder="1" applyAlignment="1" applyProtection="1">
      <alignment horizontal="left" vertical="center" indent="1"/>
    </xf>
    <xf numFmtId="0" fontId="7" fillId="0" borderId="13"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pplyProtection="1">
      <alignment horizontal="left" vertical="center" indent="1"/>
    </xf>
    <xf numFmtId="0" fontId="10" fillId="0" borderId="0" xfId="0" applyFont="1" applyFill="1" applyBorder="1" applyAlignment="1">
      <alignment vertical="center"/>
    </xf>
    <xf numFmtId="0" fontId="12" fillId="3" borderId="0" xfId="0" applyFont="1" applyFill="1" applyAlignment="1">
      <alignment horizontal="center" vertical="center"/>
    </xf>
    <xf numFmtId="0" fontId="13" fillId="4" borderId="0" xfId="0" applyFont="1" applyFill="1" applyAlignment="1">
      <alignment horizontal="center" vertical="center"/>
    </xf>
    <xf numFmtId="0" fontId="13" fillId="4" borderId="0" xfId="0" applyFont="1" applyFill="1" applyAlignment="1">
      <alignment horizontal="left" vertical="center"/>
    </xf>
    <xf numFmtId="0" fontId="10" fillId="7" borderId="4" xfId="0" applyFont="1" applyFill="1" applyBorder="1" applyAlignment="1">
      <alignment horizontal="center" vertical="center"/>
    </xf>
    <xf numFmtId="0" fontId="10" fillId="7" borderId="5" xfId="0" applyFont="1" applyFill="1" applyBorder="1" applyAlignment="1">
      <alignment vertical="center"/>
    </xf>
    <xf numFmtId="0" fontId="3" fillId="7" borderId="1" xfId="0" applyFont="1" applyFill="1" applyBorder="1" applyAlignment="1">
      <alignment horizontal="left" vertical="center"/>
    </xf>
    <xf numFmtId="0" fontId="3" fillId="7" borderId="1" xfId="0" applyFont="1" applyFill="1" applyBorder="1" applyAlignment="1">
      <alignment horizontal="center" vertical="center"/>
    </xf>
    <xf numFmtId="0" fontId="3" fillId="7" borderId="3" xfId="0" applyFont="1" applyFill="1" applyBorder="1" applyAlignment="1">
      <alignment horizontal="center" vertical="center"/>
    </xf>
    <xf numFmtId="0" fontId="3" fillId="0" borderId="0" xfId="0" applyFont="1" applyFill="1" applyBorder="1" applyAlignment="1">
      <alignment horizontal="left" vertical="center"/>
    </xf>
    <xf numFmtId="0" fontId="10" fillId="7" borderId="1" xfId="0" applyFont="1" applyFill="1" applyBorder="1" applyAlignment="1">
      <alignment horizontal="center" vertical="center"/>
    </xf>
    <xf numFmtId="0" fontId="10" fillId="7" borderId="2" xfId="0" applyFont="1" applyFill="1" applyBorder="1" applyAlignment="1">
      <alignment vertical="center"/>
    </xf>
    <xf numFmtId="0" fontId="10" fillId="7" borderId="1" xfId="0" applyFont="1" applyFill="1" applyBorder="1" applyAlignment="1">
      <alignment vertical="center"/>
    </xf>
    <xf numFmtId="0" fontId="3" fillId="2" borderId="1" xfId="0" applyFont="1" applyFill="1" applyBorder="1"/>
    <xf numFmtId="0" fontId="14" fillId="5" borderId="10" xfId="0" applyFont="1" applyFill="1" applyBorder="1" applyAlignment="1">
      <alignment horizontal="left" vertical="center"/>
    </xf>
    <xf numFmtId="0" fontId="14" fillId="5" borderId="11" xfId="0" applyFont="1" applyFill="1" applyBorder="1" applyAlignment="1">
      <alignment horizontal="left" vertical="center"/>
    </xf>
    <xf numFmtId="0" fontId="14" fillId="5" borderId="12" xfId="0" applyFont="1" applyFill="1" applyBorder="1" applyAlignment="1">
      <alignment horizontal="left" vertical="center"/>
    </xf>
    <xf numFmtId="0" fontId="11" fillId="3" borderId="0" xfId="0" applyFont="1" applyFill="1" applyAlignment="1">
      <alignment horizontal="left" vertical="center" indent="5"/>
    </xf>
    <xf numFmtId="0" fontId="13" fillId="4" borderId="0" xfId="0" applyFont="1" applyFill="1" applyAlignment="1">
      <alignment horizontal="center" vertical="center"/>
    </xf>
    <xf numFmtId="0" fontId="3" fillId="7" borderId="6"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6" borderId="1" xfId="0" applyFont="1" applyFill="1" applyBorder="1" applyAlignment="1">
      <alignment horizontal="left" vertical="center" indent="1"/>
    </xf>
    <xf numFmtId="14" fontId="3" fillId="6" borderId="1" xfId="0" applyNumberFormat="1" applyFont="1" applyFill="1" applyBorder="1" applyAlignment="1">
      <alignment horizontal="left" vertical="center" indent="1"/>
    </xf>
    <xf numFmtId="0" fontId="11" fillId="3" borderId="0" xfId="0" applyFont="1" applyFill="1" applyAlignment="1">
      <alignment vertical="center"/>
    </xf>
    <xf numFmtId="0" fontId="11" fillId="3" borderId="0" xfId="0" applyFont="1" applyFill="1" applyAlignment="1">
      <alignment horizontal="left" vertical="center" indent="7"/>
    </xf>
  </cellXfs>
  <cellStyles count="1">
    <cellStyle name="Normal" xfId="0" builtinId="0"/>
  </cellStyles>
  <dxfs count="18">
    <dxf>
      <font>
        <b/>
        <i val="0"/>
      </font>
      <fill>
        <patternFill>
          <bgColor theme="0" tint="-4.9989318521683403E-2"/>
        </patternFill>
      </fill>
      <border>
        <top style="thin">
          <color theme="0" tint="-0.24994659260841701"/>
        </top>
        <bottom style="thin">
          <color theme="0" tint="-0.24994659260841701"/>
        </bottom>
        <vertical/>
        <horizontal/>
      </border>
    </dxf>
    <dxf>
      <numFmt numFmtId="165" formatCode="\ \ \ @"/>
    </dxf>
    <dxf>
      <numFmt numFmtId="166" formatCode="\ \ \ \ \ \ @"/>
    </dxf>
    <dxf>
      <numFmt numFmtId="167" formatCode="\ \ \ \ \ \ \ \ \ @"/>
    </dxf>
    <dxf>
      <numFmt numFmtId="168" formatCode="\ \ \ \ \ \ \ \ \ \ \ \ @"/>
    </dxf>
    <dxf>
      <font>
        <b val="0"/>
        <i val="0"/>
        <strike val="0"/>
        <condense val="0"/>
        <extend val="0"/>
        <outline val="0"/>
        <shadow val="0"/>
        <u val="none"/>
        <vertAlign val="baseline"/>
        <sz val="10"/>
        <color auto="1"/>
        <name val="Inter"/>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0"/>
        <color auto="1"/>
        <name val="Inter"/>
        <scheme val="none"/>
      </font>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bottom/>
      </border>
      <protection locked="1" hidden="0"/>
    </dxf>
    <dxf>
      <font>
        <b/>
        <i val="0"/>
        <strike val="0"/>
        <condense val="0"/>
        <extend val="0"/>
        <outline val="0"/>
        <shadow val="0"/>
        <u val="none"/>
        <vertAlign val="baseline"/>
        <sz val="10"/>
        <color theme="4" tint="-0.499984740745262"/>
        <name val="Inter"/>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0"/>
        <color auto="1"/>
        <name val="Inter"/>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strike val="0"/>
        <outline val="0"/>
        <shadow val="0"/>
        <u val="none"/>
        <vertAlign val="baseline"/>
        <name val="Inter"/>
        <scheme val="none"/>
      </font>
    </dxf>
    <dxf>
      <font>
        <b/>
        <i val="0"/>
        <strike val="0"/>
        <condense val="0"/>
        <extend val="0"/>
        <outline val="0"/>
        <shadow val="0"/>
        <u val="none"/>
        <vertAlign val="baseline"/>
        <sz val="10"/>
        <color theme="0" tint="-4.9989318521683403E-2"/>
        <name val="Inter"/>
        <scheme val="none"/>
      </font>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border>
    </dxf>
    <dxf>
      <numFmt numFmtId="165" formatCode="\ \ \ @"/>
    </dxf>
    <dxf>
      <numFmt numFmtId="166" formatCode="\ \ \ \ \ \ @"/>
    </dxf>
    <dxf>
      <numFmt numFmtId="167" formatCode="\ \ \ \ \ \ \ \ \ @"/>
    </dxf>
    <dxf>
      <numFmt numFmtId="168" formatCode="\ \ \ \ \ \ \ \ \ \ \ \ @"/>
    </dxf>
    <dxf>
      <font>
        <b/>
        <i val="0"/>
      </font>
      <fill>
        <patternFill>
          <bgColor theme="0" tint="-4.9989318521683403E-2"/>
        </patternFill>
      </fill>
      <border>
        <top style="thin">
          <color theme="0" tint="-0.24994659260841701"/>
        </top>
        <bottom style="thin">
          <color theme="0" tint="-0.24994659260841701"/>
        </bottom>
        <vertical/>
        <horizontal/>
      </border>
    </dxf>
    <dxf>
      <font>
        <b/>
        <i val="0"/>
      </font>
    </dxf>
    <dxf>
      <fill>
        <patternFill>
          <bgColor theme="4" tint="0.59996337778862885"/>
        </patternFill>
      </fill>
    </dxf>
  </dxfs>
  <tableStyles count="0" defaultTableStyle="TableStyleMedium2" defaultPivotStyle="PivotStyleMedium9"/>
  <colors>
    <mruColors>
      <color rgb="FFCCDCFB"/>
      <color rgb="FFCDE0FB"/>
      <color rgb="FF4E8A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133350</xdr:colOff>
      <xdr:row>0</xdr:row>
      <xdr:rowOff>95251</xdr:rowOff>
    </xdr:from>
    <xdr:to>
      <xdr:col>2</xdr:col>
      <xdr:colOff>485775</xdr:colOff>
      <xdr:row>0</xdr:row>
      <xdr:rowOff>486689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1"/>
          <a:ext cx="1190625" cy="391438"/>
        </a:xfrm>
        <a:prstGeom prst="rect">
          <a:avLst/>
        </a:prstGeom>
      </xdr:spPr>
    </xdr:pic>
    <xdr:clientData/>
  </xdr:twoCellAnchor>
  <xdr:twoCellAnchor editAs="absolute">
    <xdr:from>
      <xdr:col>20</xdr:col>
      <xdr:colOff>247650</xdr:colOff>
      <xdr:row>0</xdr:row>
      <xdr:rowOff>95250</xdr:rowOff>
    </xdr:from>
    <xdr:to>
      <xdr:col>24</xdr:col>
      <xdr:colOff>180976</xdr:colOff>
      <xdr:row>0</xdr:row>
      <xdr:rowOff>505652</xdr:rowOff>
    </xdr:to>
    <xdr:sp macro="" textlink="">
      <xdr:nvSpPr>
        <xdr:cNvPr id="3" name="Rounded Rectangle 2">
          <a:hlinkClick xmlns:r="http://schemas.openxmlformats.org/officeDocument/2006/relationships" r:id="rId1"/>
        </xdr:cNvPr>
        <xdr:cNvSpPr/>
      </xdr:nvSpPr>
      <xdr:spPr>
        <a:xfrm>
          <a:off x="15278100" y="95250"/>
          <a:ext cx="2371726" cy="410402"/>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180975</xdr:colOff>
      <xdr:row>0</xdr:row>
      <xdr:rowOff>104775</xdr:rowOff>
    </xdr:from>
    <xdr:to>
      <xdr:col>2</xdr:col>
      <xdr:colOff>581025</xdr:colOff>
      <xdr:row>0</xdr:row>
      <xdr:rowOff>496213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04775"/>
          <a:ext cx="1190625" cy="391438"/>
        </a:xfrm>
        <a:prstGeom prst="rect">
          <a:avLst/>
        </a:prstGeom>
      </xdr:spPr>
    </xdr:pic>
    <xdr:clientData/>
  </xdr:twoCellAnchor>
  <xdr:twoCellAnchor editAs="absolute">
    <xdr:from>
      <xdr:col>24</xdr:col>
      <xdr:colOff>542925</xdr:colOff>
      <xdr:row>0</xdr:row>
      <xdr:rowOff>95250</xdr:rowOff>
    </xdr:from>
    <xdr:to>
      <xdr:col>28</xdr:col>
      <xdr:colOff>552451</xdr:colOff>
      <xdr:row>0</xdr:row>
      <xdr:rowOff>505652</xdr:rowOff>
    </xdr:to>
    <xdr:sp macro="" textlink="">
      <xdr:nvSpPr>
        <xdr:cNvPr id="3" name="Rounded Rectangle 2">
          <a:hlinkClick xmlns:r="http://schemas.openxmlformats.org/officeDocument/2006/relationships" r:id="rId1"/>
        </xdr:cNvPr>
        <xdr:cNvSpPr/>
      </xdr:nvSpPr>
      <xdr:spPr>
        <a:xfrm>
          <a:off x="15125700" y="95250"/>
          <a:ext cx="2371726" cy="410402"/>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180975</xdr:colOff>
      <xdr:row>0</xdr:row>
      <xdr:rowOff>95250</xdr:rowOff>
    </xdr:from>
    <xdr:to>
      <xdr:col>2</xdr:col>
      <xdr:colOff>0</xdr:colOff>
      <xdr:row>0</xdr:row>
      <xdr:rowOff>486688</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95250"/>
          <a:ext cx="1190625" cy="391438"/>
        </a:xfrm>
        <a:prstGeom prst="rect">
          <a:avLst/>
        </a:prstGeom>
      </xdr:spPr>
    </xdr:pic>
    <xdr:clientData/>
  </xdr:twoCellAnchor>
  <xdr:twoCellAnchor editAs="absolute">
    <xdr:from>
      <xdr:col>18</xdr:col>
      <xdr:colOff>333375</xdr:colOff>
      <xdr:row>0</xdr:row>
      <xdr:rowOff>95250</xdr:rowOff>
    </xdr:from>
    <xdr:to>
      <xdr:col>22</xdr:col>
      <xdr:colOff>342901</xdr:colOff>
      <xdr:row>0</xdr:row>
      <xdr:rowOff>505652</xdr:rowOff>
    </xdr:to>
    <xdr:sp macro="" textlink="">
      <xdr:nvSpPr>
        <xdr:cNvPr id="3" name="Rounded Rectangle 2">
          <a:hlinkClick xmlns:r="http://schemas.openxmlformats.org/officeDocument/2006/relationships" r:id="rId1"/>
        </xdr:cNvPr>
        <xdr:cNvSpPr/>
      </xdr:nvSpPr>
      <xdr:spPr>
        <a:xfrm>
          <a:off x="15259050" y="95250"/>
          <a:ext cx="2371726" cy="410402"/>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114300</xdr:colOff>
      <xdr:row>0</xdr:row>
      <xdr:rowOff>104775</xdr:rowOff>
    </xdr:from>
    <xdr:to>
      <xdr:col>2</xdr:col>
      <xdr:colOff>85725</xdr:colOff>
      <xdr:row>0</xdr:row>
      <xdr:rowOff>496213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104775"/>
          <a:ext cx="1190625" cy="391438"/>
        </a:xfrm>
        <a:prstGeom prst="rect">
          <a:avLst/>
        </a:prstGeom>
      </xdr:spPr>
    </xdr:pic>
    <xdr:clientData/>
  </xdr:twoCellAnchor>
  <xdr:twoCellAnchor editAs="absolute">
    <xdr:from>
      <xdr:col>24</xdr:col>
      <xdr:colOff>533400</xdr:colOff>
      <xdr:row>0</xdr:row>
      <xdr:rowOff>85725</xdr:rowOff>
    </xdr:from>
    <xdr:to>
      <xdr:col>28</xdr:col>
      <xdr:colOff>466726</xdr:colOff>
      <xdr:row>0</xdr:row>
      <xdr:rowOff>496127</xdr:rowOff>
    </xdr:to>
    <xdr:sp macro="" textlink="">
      <xdr:nvSpPr>
        <xdr:cNvPr id="4" name="Rounded Rectangle 3">
          <a:hlinkClick xmlns:r="http://schemas.openxmlformats.org/officeDocument/2006/relationships" r:id="rId1"/>
        </xdr:cNvPr>
        <xdr:cNvSpPr/>
      </xdr:nvSpPr>
      <xdr:spPr>
        <a:xfrm>
          <a:off x="15163800" y="85725"/>
          <a:ext cx="2371726" cy="410402"/>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twoCellAnchor editAs="absolute">
    <xdr:from>
      <xdr:col>1</xdr:col>
      <xdr:colOff>0</xdr:colOff>
      <xdr:row>3</xdr:row>
      <xdr:rowOff>0</xdr:rowOff>
    </xdr:from>
    <xdr:to>
      <xdr:col>9</xdr:col>
      <xdr:colOff>0</xdr:colOff>
      <xdr:row>18</xdr:row>
      <xdr:rowOff>0</xdr:rowOff>
    </xdr:to>
    <xdr:sp macro="" textlink="">
      <xdr:nvSpPr>
        <xdr:cNvPr id="5" name="TextBox 4"/>
        <xdr:cNvSpPr txBox="1"/>
      </xdr:nvSpPr>
      <xdr:spPr>
        <a:xfrm>
          <a:off x="609600" y="962025"/>
          <a:ext cx="4876800"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wsDr>
</file>

<file path=xl/tables/table1.xml><?xml version="1.0" encoding="utf-8"?>
<table xmlns="http://schemas.openxmlformats.org/spreadsheetml/2006/main" id="1" name="Table1" displayName="Table1" ref="B3:E27" totalsRowShown="0" headerRowDxfId="10" dataDxfId="9">
  <autoFilter ref="B3:E27"/>
  <tableColumns count="4">
    <tableColumn id="1" name="Type" dataDxfId="8">
      <calculatedColumnFormula>IFERROR(INDEX(Settings!$H$4:$H$8, MATCH(wbs_lvl,Settings!$G$4:$G$8,0)), "")</calculatedColumnFormula>
    </tableColumn>
    <tableColumn id="2" name="Lvl" dataDxfId="7"/>
    <tableColumn id="3" name="WBS Dictionary ref" dataDxfId="6">
      <calculatedColumnFormula>IF(C4="","",IF(C4&gt;OFFSET(C4,-1,0,1,1),IF(OFFSET(D4,-1,0,1,1)="","1",OFFSET(D4,-1,0,1,1))&amp;REPT(".1",C4-MAX(OFFSET(C4,-1,0,1,1),1)),IF(ISERROR(FIND(".",OFFSET(D4,-1,0,1,1))),REPT("1.",C4-1)&amp;IFERROR(VALUE(OFFSET(D4,-1,0,1,1))+1,"1"),IF(C4=1,"",IFERROR(LEFT(OFFSET(D4,-1,0,1,1),FIND("^",SUBSTITUTE(OFFSET(D4,-1,0,1,1),".","^",C4-1))),""))&amp;VALUE(TRIM(MID(SUBSTITUTE(OFFSET(D4,-1,0,1,1),".",REPT(" ",LEN(OFFSET(D4,-1,0,1,1)))),(C4-1)*LEN(OFFSET(D4,-1,0,1,1))+1,LEN(OFFSET(D4,-1,0,1,1)))))+1)))</calculatedColumnFormula>
    </tableColumn>
    <tableColumn id="4" name="Name" dataDxfId="5"/>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W29"/>
  <sheetViews>
    <sheetView showGridLines="0" tabSelected="1" workbookViewId="0">
      <pane ySplit="1" topLeftCell="A2" activePane="bottomLeft" state="frozen"/>
      <selection pane="bottomLeft" activeCell="I22" sqref="I22"/>
    </sheetView>
  </sheetViews>
  <sheetFormatPr defaultColWidth="9.140625" defaultRowHeight="14.25"/>
  <cols>
    <col min="1" max="1" width="4.85546875" style="6" customWidth="1"/>
    <col min="2" max="2" width="7.7109375" style="6" customWidth="1"/>
    <col min="3" max="3" width="8.28515625" style="6" customWidth="1"/>
    <col min="4" max="4" width="14.42578125" style="6" customWidth="1"/>
    <col min="5" max="5" width="56.28515625" style="6" customWidth="1"/>
    <col min="6" max="7" width="9.140625" style="6"/>
    <col min="8" max="8" width="9.42578125" style="6" bestFit="1" customWidth="1"/>
    <col min="9" max="10" width="9.140625" style="6"/>
    <col min="11" max="11" width="9" style="6" customWidth="1"/>
    <col min="12" max="12" width="7.85546875" style="6" customWidth="1"/>
    <col min="13" max="13" width="17.85546875" style="6" customWidth="1"/>
    <col min="14" max="14" width="10.85546875" style="6" customWidth="1"/>
    <col min="15" max="15" width="4.140625" style="6" customWidth="1"/>
    <col min="16" max="16" width="1.42578125" style="6" customWidth="1"/>
    <col min="17" max="17" width="13" style="6" customWidth="1"/>
    <col min="18" max="18" width="10.85546875" style="6" customWidth="1"/>
    <col min="19" max="19" width="1.85546875" style="6" customWidth="1"/>
    <col min="20" max="20" width="11" style="6" customWidth="1"/>
    <col min="21" max="16384" width="9.140625" style="6"/>
  </cols>
  <sheetData>
    <row r="1" spans="1:23" s="1" customFormat="1" ht="45.75" customHeight="1">
      <c r="D1" s="45" t="s">
        <v>32</v>
      </c>
      <c r="E1" s="45"/>
      <c r="F1" s="45"/>
      <c r="G1" s="45"/>
      <c r="H1" s="45"/>
      <c r="I1" s="45"/>
      <c r="J1" s="45"/>
      <c r="K1" s="45"/>
      <c r="M1" s="29" t="s">
        <v>30</v>
      </c>
      <c r="N1" s="2" t="str">
        <f>'Project info'!$D$5</f>
        <v>Andrew S.</v>
      </c>
      <c r="Q1" s="29" t="s">
        <v>34</v>
      </c>
      <c r="R1" s="3">
        <f>'Project info'!$D$6</f>
        <v>45292</v>
      </c>
      <c r="S1" s="4" t="s">
        <v>31</v>
      </c>
      <c r="T1" s="3">
        <f>'Project info'!$D$7</f>
        <v>45628</v>
      </c>
    </row>
    <row r="2" spans="1:23" ht="28.5" customHeight="1">
      <c r="A2" s="5"/>
      <c r="B2" s="5"/>
      <c r="C2" s="5"/>
      <c r="D2" s="5"/>
      <c r="E2" s="5"/>
      <c r="F2" s="5"/>
      <c r="H2" s="5"/>
      <c r="I2" s="5"/>
      <c r="J2" s="5"/>
      <c r="K2" s="5"/>
      <c r="L2" s="5"/>
      <c r="M2" s="5"/>
    </row>
    <row r="3" spans="1:23" ht="47.25" customHeight="1">
      <c r="A3" s="5"/>
      <c r="B3" s="7" t="s">
        <v>9</v>
      </c>
      <c r="C3" s="8" t="s">
        <v>0</v>
      </c>
      <c r="D3" s="9" t="s">
        <v>7</v>
      </c>
      <c r="E3" s="10" t="s">
        <v>8</v>
      </c>
      <c r="F3" s="5"/>
      <c r="H3" s="5"/>
      <c r="I3" s="11"/>
      <c r="J3" s="11"/>
      <c r="K3" s="12"/>
      <c r="L3" s="11"/>
      <c r="M3" s="5"/>
      <c r="T3" s="5"/>
      <c r="U3" s="5"/>
      <c r="V3" s="5"/>
      <c r="W3" s="5"/>
    </row>
    <row r="4" spans="1:23" ht="21.75" customHeight="1">
      <c r="A4" s="5"/>
      <c r="B4" s="13" t="str">
        <f>IFERROR(INDEX(Settings!$H$4:$H$8, MATCH(wbs_lvl,Settings!$G$4:$G$8,0)), "")</f>
        <v>D</v>
      </c>
      <c r="C4" s="14">
        <v>1</v>
      </c>
      <c r="D4" s="15" t="str">
        <f ca="1">IF(C4="","",IF(C4&gt;OFFSET(C4,-1,0,1,1),IF(OFFSET(D4,-1,0,1,1)="","1",OFFSET(D4,-1,0,1,1))&amp;REPT(".1",C4-MAX(OFFSET(C4,-1,0,1,1),1)),IF(ISERROR(FIND(".",OFFSET(D4,-1,0,1,1))),REPT("1.",C4-1)&amp;IFERROR(VALUE(OFFSET(D4,-1,0,1,1))+1,"1"),IF(C4=1,"",IFERROR(LEFT(OFFSET(D4,-1,0,1,1),FIND("^",SUBSTITUTE(OFFSET(D4,-1,0,1,1),".","^",C4-1))),""))&amp;VALUE(TRIM(MID(SUBSTITUTE(OFFSET(D4,-1,0,1,1),".",REPT(" ",LEN(OFFSET(D4,-1,0,1,1)))),(C4-1)*LEN(OFFSET(D4,-1,0,1,1))+1,LEN(OFFSET(D4,-1,0,1,1)))))+1)))</f>
        <v>1</v>
      </c>
      <c r="E4" s="16" t="s">
        <v>10</v>
      </c>
      <c r="F4" s="5"/>
      <c r="H4" s="5"/>
      <c r="I4" s="17"/>
      <c r="J4" s="18"/>
      <c r="K4" s="19"/>
      <c r="L4" s="20"/>
      <c r="M4" s="5"/>
      <c r="T4" s="5"/>
      <c r="U4" s="5"/>
      <c r="V4" s="21"/>
      <c r="W4" s="21"/>
    </row>
    <row r="5" spans="1:23" ht="15" customHeight="1">
      <c r="A5" s="5"/>
      <c r="B5" s="13" t="str">
        <f>IFERROR(INDEX(Settings!$H$4:$H$8, MATCH(wbs_lvl,Settings!$G$4:$G$8,0)), "")</f>
        <v>T</v>
      </c>
      <c r="C5" s="14">
        <v>2</v>
      </c>
      <c r="D5" s="15" t="str">
        <f t="shared" ref="D5:D23" ca="1" si="0">IF(C5="","",IF(C5&gt;OFFSET(C5,-1,0,1,1),IF(OFFSET(D5,-1,0,1,1)="","1",OFFSET(D5,-1,0,1,1))&amp;REPT(".1",C5-MAX(OFFSET(C5,-1,0,1,1),1)),IF(ISERROR(FIND(".",OFFSET(D5,-1,0,1,1))),REPT("1.",C5-1)&amp;IFERROR(VALUE(OFFSET(D5,-1,0,1,1))+1,"1"),IF(C5=1,"",IFERROR(LEFT(OFFSET(D5,-1,0,1,1),FIND("^",SUBSTITUTE(OFFSET(D5,-1,0,1,1),".","^",C5-1))),""))&amp;VALUE(TRIM(MID(SUBSTITUTE(OFFSET(D5,-1,0,1,1),".",REPT(" ",LEN(OFFSET(D5,-1,0,1,1)))),(C5-1)*LEN(OFFSET(D5,-1,0,1,1))+1,LEN(OFFSET(D5,-1,0,1,1)))))+1)))</f>
        <v>1.1</v>
      </c>
      <c r="E5" s="16" t="s">
        <v>17</v>
      </c>
      <c r="F5" s="5"/>
      <c r="H5" s="5"/>
      <c r="I5" s="17"/>
      <c r="J5" s="18"/>
      <c r="K5" s="19"/>
      <c r="L5" s="20"/>
      <c r="M5" s="5"/>
      <c r="T5" s="5"/>
      <c r="U5" s="5"/>
      <c r="V5" s="21"/>
      <c r="W5" s="21"/>
    </row>
    <row r="6" spans="1:23" ht="15" customHeight="1">
      <c r="A6" s="5"/>
      <c r="B6" s="13" t="str">
        <f>IFERROR(INDEX(Settings!$H$4:$H$8, MATCH(wbs_lvl,Settings!$G$4:$G$8,0)), "")</f>
        <v>T</v>
      </c>
      <c r="C6" s="14">
        <v>2</v>
      </c>
      <c r="D6" s="15" t="str">
        <f t="shared" ca="1" si="0"/>
        <v>1.2</v>
      </c>
      <c r="E6" s="16" t="s">
        <v>18</v>
      </c>
      <c r="F6" s="5"/>
      <c r="H6" s="5"/>
      <c r="I6" s="17"/>
      <c r="J6" s="18"/>
      <c r="K6" s="19"/>
      <c r="L6" s="20"/>
      <c r="M6" s="5"/>
      <c r="T6" s="5"/>
      <c r="U6" s="5"/>
      <c r="V6" s="21"/>
      <c r="W6" s="21"/>
    </row>
    <row r="7" spans="1:23" ht="15" customHeight="1">
      <c r="A7" s="5"/>
      <c r="B7" s="13" t="str">
        <f>IFERROR(INDEX(Settings!$H$4:$H$8, MATCH(wbs_lvl,Settings!$G$4:$G$8,0)), "")</f>
        <v>T</v>
      </c>
      <c r="C7" s="14">
        <v>2</v>
      </c>
      <c r="D7" s="15" t="str">
        <f t="shared" ca="1" si="0"/>
        <v>1.3</v>
      </c>
      <c r="E7" s="16" t="s">
        <v>19</v>
      </c>
      <c r="F7" s="5"/>
      <c r="H7" s="5"/>
      <c r="I7" s="17"/>
      <c r="J7" s="18"/>
      <c r="K7" s="19"/>
      <c r="L7" s="20"/>
      <c r="M7" s="5"/>
      <c r="T7" s="5"/>
      <c r="U7" s="5"/>
      <c r="V7" s="21"/>
      <c r="W7" s="21"/>
    </row>
    <row r="8" spans="1:23" ht="15" customHeight="1">
      <c r="A8" s="5"/>
      <c r="B8" s="13" t="str">
        <f>IFERROR(INDEX(Settings!$H$4:$H$8, MATCH(wbs_lvl,Settings!$G$4:$G$8,0)), "")</f>
        <v>S</v>
      </c>
      <c r="C8" s="14">
        <v>3</v>
      </c>
      <c r="D8" s="15" t="str">
        <f t="shared" ca="1" si="0"/>
        <v>1.3.1</v>
      </c>
      <c r="E8" s="16" t="s">
        <v>1</v>
      </c>
      <c r="F8" s="5"/>
      <c r="H8" s="5"/>
      <c r="I8" s="17"/>
      <c r="J8" s="18"/>
      <c r="K8" s="19"/>
      <c r="L8" s="20"/>
      <c r="M8" s="5"/>
      <c r="T8" s="5"/>
      <c r="U8" s="5"/>
      <c r="V8" s="21"/>
      <c r="W8" s="21"/>
    </row>
    <row r="9" spans="1:23" ht="15" customHeight="1">
      <c r="A9" s="5"/>
      <c r="B9" s="13" t="str">
        <f>IFERROR(INDEX(Settings!$H$4:$H$8, MATCH(wbs_lvl,Settings!$G$4:$G$8,0)), "")</f>
        <v>S</v>
      </c>
      <c r="C9" s="14">
        <v>3</v>
      </c>
      <c r="D9" s="15" t="str">
        <f t="shared" ca="1" si="0"/>
        <v>1.3.2</v>
      </c>
      <c r="E9" s="16" t="s">
        <v>2</v>
      </c>
      <c r="F9" s="5"/>
      <c r="H9" s="5"/>
      <c r="I9" s="17"/>
      <c r="J9" s="18"/>
      <c r="K9" s="19"/>
      <c r="L9" s="20"/>
      <c r="M9" s="5"/>
      <c r="T9" s="5"/>
      <c r="U9" s="5"/>
      <c r="V9" s="21"/>
      <c r="W9" s="21"/>
    </row>
    <row r="10" spans="1:23" ht="15" customHeight="1">
      <c r="A10" s="5"/>
      <c r="B10" s="13" t="str">
        <f>IFERROR(INDEX(Settings!$H$4:$H$8, MATCH(wbs_lvl,Settings!$G$4:$G$8,0)), "")</f>
        <v>S</v>
      </c>
      <c r="C10" s="14">
        <v>3</v>
      </c>
      <c r="D10" s="15" t="str">
        <f t="shared" ca="1" si="0"/>
        <v>1.3.3</v>
      </c>
      <c r="E10" s="16" t="s">
        <v>5</v>
      </c>
      <c r="F10" s="5"/>
      <c r="H10" s="5"/>
      <c r="I10" s="17"/>
      <c r="J10" s="18"/>
      <c r="K10" s="19"/>
      <c r="L10" s="20"/>
      <c r="M10" s="5"/>
      <c r="T10" s="5"/>
      <c r="U10" s="5"/>
      <c r="V10" s="21"/>
      <c r="W10" s="21"/>
    </row>
    <row r="11" spans="1:23" ht="15" customHeight="1">
      <c r="A11" s="5"/>
      <c r="B11" s="13" t="str">
        <f>IFERROR(INDEX(Settings!$H$4:$H$8, MATCH(wbs_lvl,Settings!$G$4:$G$8,0)), "")</f>
        <v>W</v>
      </c>
      <c r="C11" s="14">
        <v>4</v>
      </c>
      <c r="D11" s="15" t="str">
        <f t="shared" ca="1" si="0"/>
        <v>1.3.3.1</v>
      </c>
      <c r="E11" s="16" t="s">
        <v>3</v>
      </c>
      <c r="F11" s="5"/>
      <c r="H11" s="5"/>
      <c r="I11" s="17"/>
      <c r="J11" s="18"/>
      <c r="K11" s="19"/>
      <c r="L11" s="20"/>
      <c r="M11" s="5"/>
      <c r="T11" s="5"/>
      <c r="U11" s="5"/>
      <c r="V11" s="21"/>
      <c r="W11" s="21"/>
    </row>
    <row r="12" spans="1:23" ht="15" customHeight="1">
      <c r="A12" s="5"/>
      <c r="B12" s="13" t="str">
        <f>IFERROR(INDEX(Settings!$H$4:$H$8, MATCH(wbs_lvl,Settings!$G$4:$G$8,0)), "")</f>
        <v>W</v>
      </c>
      <c r="C12" s="14">
        <v>4</v>
      </c>
      <c r="D12" s="15" t="str">
        <f t="shared" ca="1" si="0"/>
        <v>1.3.3.2</v>
      </c>
      <c r="E12" s="16" t="s">
        <v>6</v>
      </c>
      <c r="F12" s="5"/>
      <c r="H12" s="5"/>
      <c r="I12" s="17"/>
      <c r="J12" s="18"/>
      <c r="K12" s="19"/>
      <c r="L12" s="20"/>
      <c r="M12" s="5"/>
      <c r="T12" s="5"/>
      <c r="U12" s="5"/>
      <c r="V12" s="21"/>
      <c r="W12" s="21"/>
    </row>
    <row r="13" spans="1:23" ht="15" customHeight="1">
      <c r="A13" s="5"/>
      <c r="B13" s="13" t="str">
        <f>IFERROR(INDEX(Settings!$H$4:$H$8, MATCH(wbs_lvl,Settings!$G$4:$G$8,0)), "")</f>
        <v>D</v>
      </c>
      <c r="C13" s="14">
        <v>1</v>
      </c>
      <c r="D13" s="15" t="str">
        <f t="shared" ca="1" si="0"/>
        <v>2</v>
      </c>
      <c r="E13" s="16" t="s">
        <v>11</v>
      </c>
      <c r="F13" s="5"/>
      <c r="H13" s="5"/>
      <c r="I13" s="17"/>
      <c r="J13" s="18"/>
      <c r="K13" s="19"/>
      <c r="L13" s="20"/>
      <c r="M13" s="5"/>
      <c r="T13" s="5"/>
      <c r="U13" s="5"/>
      <c r="V13" s="21"/>
      <c r="W13" s="21"/>
    </row>
    <row r="14" spans="1:23" ht="15" customHeight="1">
      <c r="A14" s="5"/>
      <c r="B14" s="13" t="str">
        <f>IFERROR(INDEX(Settings!$H$4:$H$8, MATCH(wbs_lvl,Settings!$G$4:$G$8,0)), "")</f>
        <v>T</v>
      </c>
      <c r="C14" s="14">
        <v>2</v>
      </c>
      <c r="D14" s="15" t="str">
        <f t="shared" ca="1" si="0"/>
        <v>2.1</v>
      </c>
      <c r="E14" s="16" t="s">
        <v>17</v>
      </c>
      <c r="F14" s="5"/>
      <c r="H14" s="5"/>
      <c r="I14" s="17"/>
      <c r="J14" s="18"/>
      <c r="K14" s="19"/>
      <c r="L14" s="20"/>
      <c r="M14" s="5"/>
      <c r="T14" s="5"/>
      <c r="U14" s="5"/>
      <c r="V14" s="21"/>
      <c r="W14" s="21"/>
    </row>
    <row r="15" spans="1:23" ht="15" customHeight="1">
      <c r="A15" s="5"/>
      <c r="B15" s="13" t="str">
        <f>IFERROR(INDEX(Settings!$H$4:$H$8, MATCH(wbs_lvl,Settings!$G$4:$G$8,0)), "")</f>
        <v>T</v>
      </c>
      <c r="C15" s="14">
        <v>2</v>
      </c>
      <c r="D15" s="15" t="str">
        <f t="shared" ca="1" si="0"/>
        <v>2.2</v>
      </c>
      <c r="E15" s="16" t="s">
        <v>18</v>
      </c>
      <c r="F15" s="5"/>
      <c r="H15" s="5"/>
      <c r="I15" s="17"/>
      <c r="J15" s="18"/>
      <c r="K15" s="19"/>
      <c r="L15" s="20"/>
      <c r="M15" s="5"/>
      <c r="T15" s="5"/>
      <c r="U15" s="5"/>
      <c r="V15" s="21"/>
      <c r="W15" s="21"/>
    </row>
    <row r="16" spans="1:23" ht="15" customHeight="1">
      <c r="A16" s="5"/>
      <c r="B16" s="13" t="str">
        <f>IFERROR(INDEX(Settings!$H$4:$H$8, MATCH(wbs_lvl,Settings!$G$4:$G$8,0)), "")</f>
        <v>S</v>
      </c>
      <c r="C16" s="14">
        <v>3</v>
      </c>
      <c r="D16" s="15" t="str">
        <f t="shared" ca="1" si="0"/>
        <v>2.2.1</v>
      </c>
      <c r="E16" s="16" t="s">
        <v>1</v>
      </c>
      <c r="F16" s="5"/>
      <c r="H16" s="5"/>
      <c r="I16" s="17"/>
      <c r="J16" s="18"/>
      <c r="K16" s="19"/>
      <c r="L16" s="20"/>
      <c r="M16" s="5"/>
      <c r="T16" s="5"/>
      <c r="U16" s="5"/>
      <c r="V16" s="21"/>
      <c r="W16" s="21"/>
    </row>
    <row r="17" spans="1:23" ht="15" customHeight="1">
      <c r="A17" s="5"/>
      <c r="B17" s="13" t="str">
        <f>IFERROR(INDEX(Settings!$H$4:$H$8, MATCH(wbs_lvl,Settings!$G$4:$G$8,0)), "")</f>
        <v>D</v>
      </c>
      <c r="C17" s="14">
        <v>1</v>
      </c>
      <c r="D17" s="15" t="str">
        <f t="shared" ca="1" si="0"/>
        <v>3</v>
      </c>
      <c r="E17" s="16" t="s">
        <v>12</v>
      </c>
      <c r="F17" s="5"/>
      <c r="H17" s="5"/>
      <c r="I17" s="17"/>
      <c r="J17" s="18"/>
      <c r="K17" s="19"/>
      <c r="L17" s="20"/>
      <c r="M17" s="5"/>
      <c r="T17" s="5"/>
      <c r="U17" s="5"/>
      <c r="V17" s="21"/>
      <c r="W17" s="21"/>
    </row>
    <row r="18" spans="1:23" ht="15" customHeight="1">
      <c r="A18" s="5"/>
      <c r="B18" s="13" t="str">
        <f>IFERROR(INDEX(Settings!$H$4:$H$8, MATCH(wbs_lvl,Settings!$G$4:$G$8,0)), "")</f>
        <v>T</v>
      </c>
      <c r="C18" s="14">
        <v>2</v>
      </c>
      <c r="D18" s="15" t="str">
        <f t="shared" ca="1" si="0"/>
        <v>3.1</v>
      </c>
      <c r="E18" s="16" t="s">
        <v>17</v>
      </c>
      <c r="F18" s="5"/>
      <c r="H18" s="5"/>
      <c r="I18" s="17"/>
      <c r="J18" s="18"/>
      <c r="K18" s="19"/>
      <c r="L18" s="20"/>
      <c r="M18" s="5"/>
      <c r="T18" s="5"/>
      <c r="U18" s="5"/>
      <c r="V18" s="21"/>
      <c r="W18" s="21"/>
    </row>
    <row r="19" spans="1:23" ht="15" customHeight="1">
      <c r="A19" s="5"/>
      <c r="B19" s="13" t="str">
        <f>IFERROR(INDEX(Settings!$H$4:$H$8, MATCH(wbs_lvl,Settings!$G$4:$G$8,0)), "")</f>
        <v>T</v>
      </c>
      <c r="C19" s="14">
        <v>2</v>
      </c>
      <c r="D19" s="15" t="str">
        <f t="shared" ca="1" si="0"/>
        <v>3.2</v>
      </c>
      <c r="E19" s="16" t="s">
        <v>18</v>
      </c>
      <c r="F19" s="5"/>
      <c r="H19" s="5"/>
      <c r="I19" s="17"/>
      <c r="J19" s="18"/>
      <c r="K19" s="19"/>
      <c r="L19" s="20"/>
      <c r="M19" s="5"/>
      <c r="T19" s="5"/>
      <c r="U19" s="5"/>
      <c r="V19" s="21"/>
      <c r="W19" s="21"/>
    </row>
    <row r="20" spans="1:23" ht="15" customHeight="1">
      <c r="A20" s="5"/>
      <c r="B20" s="13" t="str">
        <f>IFERROR(INDEX(Settings!$H$4:$H$8, MATCH(wbs_lvl,Settings!$G$4:$G$8,0)), "")</f>
        <v>S</v>
      </c>
      <c r="C20" s="14">
        <v>3</v>
      </c>
      <c r="D20" s="15" t="str">
        <f t="shared" ca="1" si="0"/>
        <v>3.2.1</v>
      </c>
      <c r="E20" s="16" t="s">
        <v>1</v>
      </c>
      <c r="F20" s="5"/>
      <c r="H20" s="5"/>
      <c r="I20" s="17"/>
      <c r="J20" s="18"/>
      <c r="K20" s="19"/>
      <c r="L20" s="20"/>
      <c r="M20" s="5"/>
      <c r="T20" s="5"/>
      <c r="U20" s="5"/>
      <c r="V20" s="21"/>
      <c r="W20" s="21"/>
    </row>
    <row r="21" spans="1:23" ht="15" customHeight="1">
      <c r="A21" s="5"/>
      <c r="B21" s="13" t="str">
        <f>IFERROR(INDEX(Settings!$H$4:$H$8, MATCH(wbs_lvl,Settings!$G$4:$G$8,0)), "")</f>
        <v>W</v>
      </c>
      <c r="C21" s="14">
        <v>4</v>
      </c>
      <c r="D21" s="15" t="str">
        <f t="shared" ca="1" si="0"/>
        <v>3.2.1.1</v>
      </c>
      <c r="E21" s="16" t="s">
        <v>3</v>
      </c>
      <c r="F21" s="5"/>
      <c r="H21" s="5"/>
      <c r="I21" s="17"/>
      <c r="J21" s="18"/>
      <c r="K21" s="19"/>
      <c r="L21" s="20"/>
      <c r="M21" s="5"/>
      <c r="T21" s="5"/>
      <c r="U21" s="5"/>
      <c r="V21" s="21"/>
      <c r="W21" s="21"/>
    </row>
    <row r="22" spans="1:23" ht="15" customHeight="1">
      <c r="A22" s="5"/>
      <c r="B22" s="13" t="str">
        <f>IFERROR(INDEX(Settings!$H$4:$H$8, MATCH(wbs_lvl,Settings!$G$4:$G$8,0)), "")</f>
        <v>W</v>
      </c>
      <c r="C22" s="14">
        <v>4</v>
      </c>
      <c r="D22" s="15" t="str">
        <f t="shared" ca="1" si="0"/>
        <v>3.2.1.2</v>
      </c>
      <c r="E22" s="16" t="s">
        <v>6</v>
      </c>
      <c r="F22" s="5"/>
      <c r="H22" s="5"/>
      <c r="I22" s="17"/>
      <c r="J22" s="18"/>
      <c r="K22" s="19"/>
      <c r="L22" s="20"/>
      <c r="M22" s="5"/>
      <c r="T22" s="5"/>
      <c r="U22" s="5"/>
      <c r="V22" s="21"/>
      <c r="W22" s="21"/>
    </row>
    <row r="23" spans="1:23" ht="15" customHeight="1">
      <c r="A23" s="5"/>
      <c r="B23" s="22" t="str">
        <f>IFERROR(INDEX(Settings!$H$4:$H$8, MATCH(wbs_lvl,Settings!$G$4:$G$8,0)), "")</f>
        <v>A</v>
      </c>
      <c r="C23" s="23">
        <v>5</v>
      </c>
      <c r="D23" s="24" t="str">
        <f t="shared" ca="1" si="0"/>
        <v>3.2.1.2.1</v>
      </c>
      <c r="E23" s="25" t="s">
        <v>4</v>
      </c>
      <c r="F23" s="5"/>
      <c r="H23" s="5"/>
      <c r="I23" s="17"/>
      <c r="J23" s="18"/>
      <c r="K23" s="19"/>
      <c r="L23" s="20"/>
      <c r="M23" s="5"/>
      <c r="T23" s="5"/>
      <c r="U23" s="5"/>
      <c r="V23" s="21"/>
      <c r="W23" s="21"/>
    </row>
    <row r="24" spans="1:23" ht="15" customHeight="1">
      <c r="A24" s="5"/>
      <c r="B24" s="13" t="str">
        <f>IFERROR(INDEX(Settings!$H$4:$H$8, MATCH(wbs_lvl,Settings!$G$4:$G$8,0)), "")</f>
        <v>D</v>
      </c>
      <c r="C24" s="14">
        <v>1</v>
      </c>
      <c r="D24" s="15" t="str">
        <f t="shared" ref="D24:D27" ca="1" si="1">IF(C24="","",IF(C24&gt;OFFSET(C24,-1,0,1,1),IF(OFFSET(D24,-1,0,1,1)="","1",OFFSET(D24,-1,0,1,1))&amp;REPT(".1",C24-MAX(OFFSET(C24,-1,0,1,1),1)),IF(ISERROR(FIND(".",OFFSET(D24,-1,0,1,1))),REPT("1.",C24-1)&amp;IFERROR(VALUE(OFFSET(D24,-1,0,1,1))+1,"1"),IF(C24=1,"",IFERROR(LEFT(OFFSET(D24,-1,0,1,1),FIND("^",SUBSTITUTE(OFFSET(D24,-1,0,1,1),".","^",C24-1))),""))&amp;VALUE(TRIM(MID(SUBSTITUTE(OFFSET(D24,-1,0,1,1),".",REPT(" ",LEN(OFFSET(D24,-1,0,1,1)))),(C24-1)*LEN(OFFSET(D24,-1,0,1,1))+1,LEN(OFFSET(D24,-1,0,1,1)))))+1)))</f>
        <v>4</v>
      </c>
      <c r="E24" s="16" t="s">
        <v>11</v>
      </c>
      <c r="F24" s="5"/>
      <c r="H24" s="5"/>
      <c r="I24" s="5"/>
      <c r="J24" s="5"/>
      <c r="K24" s="5"/>
      <c r="L24" s="5"/>
      <c r="M24" s="5"/>
      <c r="T24" s="5"/>
      <c r="U24" s="5"/>
      <c r="V24" s="21"/>
      <c r="W24" s="21"/>
    </row>
    <row r="25" spans="1:23" ht="15" customHeight="1">
      <c r="A25" s="5"/>
      <c r="B25" s="13" t="str">
        <f>IFERROR(INDEX(Settings!$H$4:$H$8, MATCH(wbs_lvl,Settings!$G$4:$G$8,0)), "")</f>
        <v>T</v>
      </c>
      <c r="C25" s="14">
        <v>2</v>
      </c>
      <c r="D25" s="15" t="str">
        <f t="shared" ca="1" si="1"/>
        <v>4.1</v>
      </c>
      <c r="E25" s="16" t="s">
        <v>17</v>
      </c>
      <c r="F25" s="5"/>
      <c r="T25" s="5"/>
      <c r="U25" s="5"/>
      <c r="V25" s="21"/>
      <c r="W25" s="21"/>
    </row>
    <row r="26" spans="1:23" ht="15" customHeight="1">
      <c r="A26" s="5"/>
      <c r="B26" s="13" t="str">
        <f>IFERROR(INDEX(Settings!$H$4:$H$8, MATCH(wbs_lvl,Settings!$G$4:$G$8,0)), "")</f>
        <v>T</v>
      </c>
      <c r="C26" s="14">
        <v>2</v>
      </c>
      <c r="D26" s="15" t="str">
        <f t="shared" ca="1" si="1"/>
        <v>4.2</v>
      </c>
      <c r="E26" s="16" t="s">
        <v>18</v>
      </c>
      <c r="F26" s="5"/>
      <c r="T26" s="5"/>
      <c r="U26" s="5"/>
      <c r="V26" s="21"/>
      <c r="W26" s="21"/>
    </row>
    <row r="27" spans="1:23" ht="15" customHeight="1">
      <c r="A27" s="5"/>
      <c r="B27" s="13" t="str">
        <f>IFERROR(INDEX(Settings!$H$4:$H$8, MATCH(wbs_lvl,Settings!$G$4:$G$8,0)), "")</f>
        <v>S</v>
      </c>
      <c r="C27" s="14">
        <v>3</v>
      </c>
      <c r="D27" s="15" t="str">
        <f t="shared" ca="1" si="1"/>
        <v>4.2.1</v>
      </c>
      <c r="E27" s="16" t="s">
        <v>1</v>
      </c>
      <c r="F27" s="5"/>
      <c r="T27" s="5"/>
      <c r="U27" s="5"/>
      <c r="V27" s="21"/>
      <c r="W27" s="21"/>
    </row>
    <row r="28" spans="1:23" ht="15" customHeight="1">
      <c r="A28" s="5"/>
      <c r="B28" s="5"/>
      <c r="C28" s="26"/>
      <c r="D28" s="27"/>
      <c r="E28" s="28"/>
      <c r="F28" s="5"/>
      <c r="T28" s="5"/>
      <c r="U28" s="5"/>
      <c r="V28" s="21"/>
      <c r="W28" s="21"/>
    </row>
    <row r="29" spans="1:23">
      <c r="A29" s="5"/>
      <c r="B29" s="5"/>
      <c r="C29" s="5"/>
      <c r="D29" s="5"/>
      <c r="E29" s="5"/>
      <c r="F29" s="5"/>
      <c r="T29" s="5"/>
      <c r="U29" s="5"/>
      <c r="V29" s="5"/>
      <c r="W29" s="5"/>
    </row>
  </sheetData>
  <mergeCells count="1">
    <mergeCell ref="D1:K1"/>
  </mergeCells>
  <conditionalFormatting sqref="C28:E28">
    <cfRule type="expression" dxfId="17" priority="23">
      <formula>($C28=1)</formula>
    </cfRule>
  </conditionalFormatting>
  <conditionalFormatting sqref="E28">
    <cfRule type="expression" dxfId="16" priority="21">
      <formula>wbs_lvl="1"</formula>
    </cfRule>
  </conditionalFormatting>
  <conditionalFormatting sqref="E4:E27">
    <cfRule type="expression" dxfId="4" priority="14">
      <formula>Type="A"</formula>
    </cfRule>
    <cfRule type="expression" dxfId="3" priority="15">
      <formula>Type="W"</formula>
    </cfRule>
    <cfRule type="expression" dxfId="2" priority="16">
      <formula>Type="S"</formula>
    </cfRule>
    <cfRule type="expression" dxfId="1" priority="17">
      <formula>Type="T"</formula>
    </cfRule>
  </conditionalFormatting>
  <conditionalFormatting sqref="B4:E27">
    <cfRule type="expression" dxfId="0" priority="13">
      <formula>$C4=1</formula>
    </cfRule>
  </conditionalFormatting>
  <conditionalFormatting sqref="B24:E27">
    <cfRule type="expression" dxfId="15" priority="1">
      <formula>$C24=1</formula>
    </cfRule>
  </conditionalFormatting>
  <conditionalFormatting sqref="E24:E27">
    <cfRule type="expression" dxfId="14" priority="2">
      <formula>Type="A"</formula>
    </cfRule>
    <cfRule type="expression" dxfId="13" priority="3">
      <formula>Type="W"</formula>
    </cfRule>
    <cfRule type="expression" dxfId="12" priority="4">
      <formula>Type="S"</formula>
    </cfRule>
    <cfRule type="expression" dxfId="11" priority="5">
      <formula>Type="T"</formula>
    </cfRule>
  </conditionalFormatting>
  <dataValidations count="1">
    <dataValidation type="list" allowBlank="1" sqref="C28">
      <formula1>"1,2,3,4,5,6"</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Settings!$G$4:$G$8</xm:f>
          </x14:formula1>
          <xm:sqref>C4:C27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
  <sheetViews>
    <sheetView workbookViewId="0">
      <pane ySplit="1" topLeftCell="A2" activePane="bottomLeft" state="frozen"/>
      <selection pane="bottomLeft" activeCell="A2" sqref="A2"/>
    </sheetView>
  </sheetViews>
  <sheetFormatPr defaultColWidth="8.85546875" defaultRowHeight="14.25"/>
  <cols>
    <col min="1" max="1" width="8.85546875" style="6"/>
    <col min="2" max="2" width="3" style="6" customWidth="1"/>
    <col min="3" max="3" width="17.28515625" style="6" customWidth="1"/>
    <col min="4" max="4" width="18.140625" style="6" customWidth="1"/>
    <col min="5" max="5" width="3.140625" style="6" customWidth="1"/>
    <col min="6" max="16384" width="8.85546875" style="6"/>
  </cols>
  <sheetData>
    <row r="1" spans="2:20" s="1" customFormat="1" ht="45.75" customHeight="1">
      <c r="D1" s="51" t="s">
        <v>26</v>
      </c>
      <c r="E1" s="51"/>
      <c r="F1" s="51"/>
      <c r="G1" s="51"/>
      <c r="H1" s="51"/>
      <c r="I1" s="51"/>
      <c r="J1" s="51"/>
      <c r="K1" s="51"/>
      <c r="M1" s="29"/>
      <c r="N1" s="2"/>
      <c r="Q1" s="29"/>
      <c r="R1" s="3"/>
      <c r="S1" s="4"/>
      <c r="T1" s="3"/>
    </row>
    <row r="3" spans="2:20" ht="19.5" customHeight="1">
      <c r="B3" s="46" t="s">
        <v>26</v>
      </c>
      <c r="C3" s="46"/>
      <c r="D3" s="46"/>
      <c r="E3" s="46"/>
    </row>
    <row r="4" spans="2:20">
      <c r="B4" s="41"/>
      <c r="C4" s="41"/>
      <c r="D4" s="41"/>
      <c r="E4" s="41"/>
    </row>
    <row r="5" spans="2:20" ht="20.25" customHeight="1">
      <c r="B5" s="41"/>
      <c r="C5" s="42" t="s">
        <v>27</v>
      </c>
      <c r="D5" s="49" t="s">
        <v>33</v>
      </c>
      <c r="E5" s="41"/>
    </row>
    <row r="6" spans="2:20" ht="20.25" customHeight="1">
      <c r="B6" s="41"/>
      <c r="C6" s="43" t="s">
        <v>28</v>
      </c>
      <c r="D6" s="50">
        <v>45292</v>
      </c>
      <c r="E6" s="41"/>
    </row>
    <row r="7" spans="2:20" ht="20.25" customHeight="1">
      <c r="B7" s="41"/>
      <c r="C7" s="44" t="s">
        <v>29</v>
      </c>
      <c r="D7" s="50">
        <v>45628</v>
      </c>
      <c r="E7" s="41"/>
    </row>
    <row r="8" spans="2:20">
      <c r="B8" s="41"/>
      <c r="C8" s="41"/>
      <c r="D8" s="41"/>
      <c r="E8" s="41"/>
    </row>
  </sheetData>
  <mergeCells count="1">
    <mergeCell ref="B3: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
  <sheetViews>
    <sheetView workbookViewId="0">
      <pane ySplit="1" topLeftCell="A2" activePane="bottomLeft" state="frozen"/>
      <selection pane="bottomLeft" activeCell="A2" sqref="A2"/>
    </sheetView>
  </sheetViews>
  <sheetFormatPr defaultColWidth="8.85546875" defaultRowHeight="14.25"/>
  <cols>
    <col min="1" max="1" width="8.85546875" style="6"/>
    <col min="2" max="2" width="11.7109375" style="6" customWidth="1"/>
    <col min="3" max="3" width="19.42578125" style="6" customWidth="1"/>
    <col min="4" max="4" width="41.42578125" style="6" customWidth="1"/>
    <col min="5" max="5" width="8.85546875" style="6"/>
    <col min="6" max="7" width="11.85546875" style="6" customWidth="1"/>
    <col min="8" max="8" width="21.28515625" style="6" customWidth="1"/>
    <col min="9" max="16384" width="8.85546875" style="6"/>
  </cols>
  <sheetData>
    <row r="1" spans="2:20" s="1" customFormat="1" ht="45.75" customHeight="1">
      <c r="C1" s="52" t="s">
        <v>36</v>
      </c>
      <c r="D1" s="51"/>
      <c r="E1" s="51"/>
      <c r="F1" s="51"/>
      <c r="G1" s="51"/>
      <c r="H1" s="51"/>
      <c r="I1" s="51"/>
      <c r="J1" s="51"/>
      <c r="K1" s="51"/>
      <c r="M1" s="29"/>
      <c r="N1" s="2"/>
      <c r="Q1" s="29"/>
      <c r="R1" s="3"/>
      <c r="S1" s="4"/>
      <c r="T1" s="3"/>
    </row>
    <row r="3" spans="2:20" ht="18.75" customHeight="1">
      <c r="B3" s="30" t="s">
        <v>14</v>
      </c>
      <c r="C3" s="31" t="s">
        <v>13</v>
      </c>
      <c r="D3" s="31" t="s">
        <v>20</v>
      </c>
      <c r="F3" s="30" t="s">
        <v>24</v>
      </c>
      <c r="G3" s="30" t="s">
        <v>14</v>
      </c>
      <c r="H3" s="30" t="s">
        <v>25</v>
      </c>
      <c r="J3" s="5"/>
      <c r="K3" s="5"/>
      <c r="L3" s="5"/>
    </row>
    <row r="4" spans="2:20" ht="19.5" customHeight="1">
      <c r="B4" s="32">
        <v>1</v>
      </c>
      <c r="C4" s="33" t="s">
        <v>21</v>
      </c>
      <c r="D4" s="47" t="s">
        <v>35</v>
      </c>
      <c r="F4" s="34" t="s">
        <v>21</v>
      </c>
      <c r="G4" s="35">
        <v>1</v>
      </c>
      <c r="H4" s="36" t="str">
        <f>IFERROR(INDEX($F$4:$F$8, MATCH(G4,$G$4:$G$8,0)), "")</f>
        <v>D</v>
      </c>
      <c r="J4" s="5"/>
      <c r="K4" s="37"/>
      <c r="L4" s="5"/>
    </row>
    <row r="5" spans="2:20" ht="19.5" customHeight="1">
      <c r="B5" s="38">
        <v>2</v>
      </c>
      <c r="C5" s="39" t="s">
        <v>16</v>
      </c>
      <c r="D5" s="48"/>
      <c r="F5" s="34" t="s">
        <v>16</v>
      </c>
      <c r="G5" s="35">
        <v>2</v>
      </c>
      <c r="H5" s="36" t="str">
        <f t="shared" ref="H5:H8" si="0">IFERROR(INDEX($F$4:$F$8, MATCH(G5,$G$4:$G$8,0)), "")</f>
        <v>T</v>
      </c>
      <c r="J5" s="5"/>
      <c r="K5" s="5"/>
      <c r="L5" s="5"/>
    </row>
    <row r="6" spans="2:20" ht="19.5" customHeight="1">
      <c r="B6" s="38">
        <v>3</v>
      </c>
      <c r="C6" s="40" t="s">
        <v>15</v>
      </c>
      <c r="D6" s="48"/>
      <c r="F6" s="34" t="s">
        <v>15</v>
      </c>
      <c r="G6" s="35">
        <v>3</v>
      </c>
      <c r="H6" s="36" t="str">
        <f t="shared" si="0"/>
        <v>S</v>
      </c>
      <c r="J6" s="5"/>
      <c r="K6" s="37"/>
      <c r="L6" s="5"/>
    </row>
    <row r="7" spans="2:20" ht="19.5" customHeight="1">
      <c r="B7" s="38">
        <v>4</v>
      </c>
      <c r="C7" s="40" t="s">
        <v>22</v>
      </c>
      <c r="D7" s="48"/>
      <c r="F7" s="34" t="s">
        <v>22</v>
      </c>
      <c r="G7" s="35">
        <v>4</v>
      </c>
      <c r="H7" s="36" t="str">
        <f t="shared" si="0"/>
        <v>W</v>
      </c>
      <c r="J7" s="5"/>
      <c r="K7" s="37"/>
      <c r="L7" s="5"/>
    </row>
    <row r="8" spans="2:20" ht="19.5" customHeight="1">
      <c r="B8" s="38">
        <v>5</v>
      </c>
      <c r="C8" s="40" t="s">
        <v>23</v>
      </c>
      <c r="D8" s="48"/>
      <c r="F8" s="34" t="s">
        <v>23</v>
      </c>
      <c r="G8" s="35">
        <v>5</v>
      </c>
      <c r="H8" s="36" t="str">
        <f t="shared" si="0"/>
        <v>A</v>
      </c>
      <c r="J8" s="5"/>
      <c r="K8" s="37"/>
      <c r="L8" s="5"/>
    </row>
    <row r="9" spans="2:20">
      <c r="D9" s="48"/>
      <c r="J9" s="5"/>
      <c r="K9" s="5"/>
      <c r="L9" s="5"/>
    </row>
    <row r="10" spans="2:20">
      <c r="D10" s="48"/>
      <c r="J10" s="5"/>
      <c r="K10" s="5"/>
      <c r="L10" s="5"/>
    </row>
    <row r="11" spans="2:20">
      <c r="D11" s="48"/>
    </row>
    <row r="12" spans="2:20">
      <c r="D12" s="48"/>
    </row>
    <row r="13" spans="2:20">
      <c r="D13" s="48"/>
    </row>
    <row r="14" spans="2:20">
      <c r="D14" s="48"/>
    </row>
    <row r="15" spans="2:20">
      <c r="D15" s="48"/>
    </row>
    <row r="16" spans="2:20">
      <c r="D16" s="48"/>
    </row>
    <row r="17" spans="4:4">
      <c r="D17" s="48"/>
    </row>
    <row r="18" spans="4:4">
      <c r="D18" s="48"/>
    </row>
    <row r="19" spans="4:4">
      <c r="D19" s="48"/>
    </row>
    <row r="20" spans="4:4">
      <c r="D20" s="48"/>
    </row>
    <row r="21" spans="4:4">
      <c r="D21" s="48"/>
    </row>
    <row r="22" spans="4:4">
      <c r="D22" s="48"/>
    </row>
  </sheetData>
  <mergeCells count="1">
    <mergeCell ref="D4:D22"/>
  </mergeCells>
  <dataValidations count="2">
    <dataValidation type="list" allowBlank="1" showInputMessage="1" showErrorMessage="1" sqref="F4:F8">
      <formula1>OFFSET($C$4,,,COUNTA($C$4:$C$8))</formula1>
    </dataValidation>
    <dataValidation type="list" allowBlank="1" showInputMessage="1" showErrorMessage="1" sqref="G4:G8">
      <formula1>OFFSET($B$4,,,COUNTA($B$4:$B$8))</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T1"/>
  <sheetViews>
    <sheetView showGridLines="0" workbookViewId="0">
      <pane ySplit="1" topLeftCell="A2" activePane="bottomLeft" state="frozen"/>
      <selection pane="bottomLeft" activeCell="A2" sqref="A2"/>
    </sheetView>
  </sheetViews>
  <sheetFormatPr defaultRowHeight="15"/>
  <sheetData>
    <row r="1" spans="3:20" s="1" customFormat="1" ht="45.75" customHeight="1">
      <c r="C1" s="52"/>
      <c r="D1" s="51" t="s">
        <v>37</v>
      </c>
      <c r="E1" s="51"/>
      <c r="F1" s="51"/>
      <c r="G1" s="51"/>
      <c r="H1" s="51"/>
      <c r="I1" s="51"/>
      <c r="J1" s="51"/>
      <c r="K1" s="51"/>
      <c r="M1" s="29"/>
      <c r="N1" s="2"/>
      <c r="Q1" s="29"/>
      <c r="R1" s="3"/>
      <c r="S1" s="4"/>
      <c r="T1"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WBS</vt:lpstr>
      <vt:lpstr>Project info</vt:lpstr>
      <vt:lpstr>Settings</vt:lpstr>
      <vt:lpstr>Disclaimer</vt:lpstr>
      <vt:lpstr>description</vt:lpstr>
      <vt:lpstr>Type</vt:lpstr>
      <vt:lpstr>wbs_lvl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2024-03-21T17:17:55Z</dcterms:modified>
</cp:coreProperties>
</file>