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240" yWindow="105" windowWidth="14805" windowHeight="8010" tabRatio="386"/>
  </bookViews>
  <sheets>
    <sheet name="Project table" sheetId="1" r:id="rId1"/>
    <sheet name="Settings" sheetId="2" r:id="rId2"/>
    <sheet name="Disclaimer" sheetId="4" r:id="rId3"/>
  </sheets>
  <calcPr calcId="144525"/>
</workbook>
</file>

<file path=xl/calcChain.xml><?xml version="1.0" encoding="utf-8"?>
<calcChain xmlns="http://schemas.openxmlformats.org/spreadsheetml/2006/main">
  <c r="M1" i="1" l="1"/>
  <c r="L7" i="1"/>
  <c r="L16" i="1"/>
  <c r="L17" i="1"/>
  <c r="L18" i="1"/>
  <c r="L19" i="1"/>
  <c r="L20" i="1"/>
  <c r="L21" i="1"/>
  <c r="L22" i="1"/>
  <c r="L23" i="1"/>
  <c r="L24" i="1"/>
  <c r="L25" i="1"/>
  <c r="L26" i="1"/>
  <c r="L27" i="1"/>
  <c r="L28" i="1"/>
  <c r="L29" i="1"/>
  <c r="L30" i="1"/>
  <c r="L31" i="1"/>
  <c r="L8" i="1"/>
  <c r="L12" i="1"/>
  <c r="L14" i="1"/>
  <c r="L11" i="1"/>
  <c r="L6" i="1"/>
  <c r="L15" i="1"/>
  <c r="L10" i="1"/>
  <c r="L9" i="1"/>
  <c r="L13" i="1"/>
  <c r="J1" i="1" l="1"/>
</calcChain>
</file>

<file path=xl/comments1.xml><?xml version="1.0" encoding="utf-8"?>
<comments xmlns="http://schemas.openxmlformats.org/spreadsheetml/2006/main">
  <authors>
    <author>Author</author>
  </authors>
  <commentList>
    <comment ref="D5" authorId="0">
      <text>
        <r>
          <rPr>
            <sz val="9"/>
            <color indexed="81"/>
            <rFont val="Tahoma"/>
            <family val="2"/>
          </rPr>
          <t xml:space="preserve">To change the values in the dropdown list, go to the next sheet and simply replace a value with a custom one in the "Priority dropdown" column.
</t>
        </r>
        <r>
          <rPr>
            <b/>
            <sz val="9"/>
            <color indexed="81"/>
            <rFont val="Tahoma"/>
            <family val="2"/>
          </rPr>
          <t>Example:</t>
        </r>
        <r>
          <rPr>
            <sz val="9"/>
            <color indexed="81"/>
            <rFont val="Tahoma"/>
            <family val="2"/>
          </rPr>
          <t xml:space="preserve"> You wish to replace the value "Medium" in the dropdown list to "Unknown". 
</t>
        </r>
        <r>
          <rPr>
            <b/>
            <sz val="9"/>
            <color indexed="81"/>
            <rFont val="Tahoma"/>
            <family val="2"/>
          </rPr>
          <t>Step1:</t>
        </r>
        <r>
          <rPr>
            <sz val="9"/>
            <color indexed="81"/>
            <rFont val="Tahoma"/>
            <family val="2"/>
          </rPr>
          <t xml:space="preserve"> Click on "Sheet2" at the bottom left of the screen.
</t>
        </r>
        <r>
          <rPr>
            <b/>
            <sz val="9"/>
            <color indexed="81"/>
            <rFont val="Tahoma"/>
            <family val="2"/>
          </rPr>
          <t xml:space="preserve">Step2: </t>
        </r>
        <r>
          <rPr>
            <sz val="9"/>
            <color indexed="81"/>
            <rFont val="Tahoma"/>
            <family val="2"/>
          </rPr>
          <t xml:space="preserve">In the "Priority dropdown" column, locate the cell that says "Medium".
</t>
        </r>
        <r>
          <rPr>
            <b/>
            <sz val="9"/>
            <color indexed="81"/>
            <rFont val="Tahoma"/>
            <family val="2"/>
          </rPr>
          <t>Step3:</t>
        </r>
        <r>
          <rPr>
            <sz val="9"/>
            <color indexed="81"/>
            <rFont val="Tahoma"/>
            <family val="2"/>
          </rPr>
          <t xml:space="preserve"> Delete "Medium" and replace it with "Unknown" (or any other value of your choosing).
You can use the same method to replace the values in the dropdown list of the "Status" column.</t>
        </r>
      </text>
    </comment>
    <comment ref="I5" authorId="0">
      <text>
        <r>
          <rPr>
            <sz val="9"/>
            <color indexed="81"/>
            <rFont val="Tahoma"/>
            <family val="2"/>
          </rPr>
          <t xml:space="preserve">You can choose the percentage via the dropdown list, or you can type in a custom number. 
</t>
        </r>
        <r>
          <rPr>
            <b/>
            <sz val="9"/>
            <color indexed="81"/>
            <rFont val="Tahoma"/>
            <family val="2"/>
          </rPr>
          <t>Note:</t>
        </r>
        <r>
          <rPr>
            <sz val="9"/>
            <color indexed="81"/>
            <rFont val="Tahoma"/>
            <family val="2"/>
          </rPr>
          <t xml:space="preserve"> The bar will not automatically change to "100%" if the status is changed to "Complete".
</t>
        </r>
      </text>
    </comment>
  </commentList>
</comments>
</file>

<file path=xl/sharedStrings.xml><?xml version="1.0" encoding="utf-8"?>
<sst xmlns="http://schemas.openxmlformats.org/spreadsheetml/2006/main" count="71" uniqueCount="50">
  <si>
    <t>At risk</t>
  </si>
  <si>
    <t>Description</t>
  </si>
  <si>
    <t>Assignee</t>
  </si>
  <si>
    <t>Priority</t>
  </si>
  <si>
    <t>Status</t>
  </si>
  <si>
    <t>Progress</t>
  </si>
  <si>
    <t>Start date</t>
  </si>
  <si>
    <t>Due date</t>
  </si>
  <si>
    <t>Days left</t>
  </si>
  <si>
    <t>Task</t>
  </si>
  <si>
    <t>Notes</t>
  </si>
  <si>
    <t>Project name:</t>
  </si>
  <si>
    <t>Priority dropdown</t>
  </si>
  <si>
    <t>High</t>
  </si>
  <si>
    <t>Medium</t>
  </si>
  <si>
    <t>Low</t>
  </si>
  <si>
    <t>Critical!</t>
  </si>
  <si>
    <t>Status dropdown</t>
  </si>
  <si>
    <t>In Progress</t>
  </si>
  <si>
    <t>Complete</t>
  </si>
  <si>
    <t>On Hold</t>
  </si>
  <si>
    <t>Overdue</t>
  </si>
  <si>
    <t>In Review</t>
  </si>
  <si>
    <t>Task1</t>
  </si>
  <si>
    <t>Task2</t>
  </si>
  <si>
    <t>Task3</t>
  </si>
  <si>
    <t>Task4</t>
  </si>
  <si>
    <t>Task5</t>
  </si>
  <si>
    <t>Project manager</t>
  </si>
  <si>
    <t>Project start</t>
  </si>
  <si>
    <t>Project manager:</t>
  </si>
  <si>
    <t>Project start:</t>
  </si>
  <si>
    <t>Andrew S.</t>
  </si>
  <si>
    <t>Holidays</t>
  </si>
  <si>
    <t>Angela A.</t>
  </si>
  <si>
    <t>Daniel B.</t>
  </si>
  <si>
    <t>Todd C.</t>
  </si>
  <si>
    <t>Julia D.</t>
  </si>
  <si>
    <t>Gloria E.</t>
  </si>
  <si>
    <t>Anna F.</t>
  </si>
  <si>
    <t>Department</t>
  </si>
  <si>
    <t>Sales</t>
  </si>
  <si>
    <t>Marketing</t>
  </si>
  <si>
    <t>Design</t>
  </si>
  <si>
    <t>Acquisitions</t>
  </si>
  <si>
    <t>Finance</t>
  </si>
  <si>
    <t>Development</t>
  </si>
  <si>
    <t>Disclaimer</t>
  </si>
  <si>
    <t>Settings</t>
  </si>
  <si>
    <t>Project Task List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</si>
</sst>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409]mmmm\ d\,\ yyyy;@"/>
  </numFmts>
  <fonts count="12">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Inter"/>
    </font>
    <font>
      <b/>
      <sz val="26"/>
      <color rgb="FF4E8AFF"/>
      <name val="Inter"/>
    </font>
    <font>
      <b/>
      <sz val="10"/>
      <color theme="2" tint="-0.249977111117893"/>
      <name val="Inter"/>
    </font>
    <font>
      <b/>
      <sz val="10"/>
      <color theme="0" tint="-4.9989318521683403E-2"/>
      <name val="Inter"/>
    </font>
    <font>
      <sz val="10"/>
      <color theme="0" tint="-4.9989318521683403E-2"/>
      <name val="Inter"/>
    </font>
    <font>
      <b/>
      <sz val="12"/>
      <color theme="0"/>
      <name val="Inter"/>
    </font>
    <font>
      <b/>
      <sz val="11"/>
      <color theme="0" tint="-4.9989318521683403E-2"/>
      <name val="Inter"/>
    </font>
    <font>
      <sz val="10"/>
      <color theme="1"/>
      <name val="Inter"/>
    </font>
  </fonts>
  <fills count="6">
    <fill>
      <patternFill patternType="none"/>
    </fill>
    <fill>
      <patternFill patternType="gray125"/>
    </fill>
    <fill>
      <patternFill patternType="solid">
        <fgColor theme="2" tint="-0.89999084444715716"/>
        <bgColor indexed="64"/>
      </patternFill>
    </fill>
    <fill>
      <patternFill patternType="solid">
        <fgColor theme="2" tint="-0.249977111117893"/>
        <bgColor indexed="64"/>
      </patternFill>
    </fill>
    <fill>
      <patternFill patternType="solid">
        <fgColor rgb="FF4E8AFF"/>
        <bgColor indexed="64"/>
      </patternFill>
    </fill>
    <fill>
      <patternFill patternType="solid">
        <fgColor rgb="FFCCDCFB"/>
        <bgColor indexed="64"/>
      </patternFill>
    </fill>
  </fills>
  <borders count="15">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bottom/>
      <diagonal/>
    </border>
    <border>
      <left/>
      <right/>
      <top style="thin">
        <color theme="0"/>
      </top>
      <bottom style="thin">
        <color theme="0"/>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0" fontId="4" fillId="2" borderId="0" xfId="0" applyFont="1" applyFill="1"/>
    <xf numFmtId="0" fontId="6" fillId="2" borderId="0" xfId="0" applyFont="1" applyFill="1" applyAlignment="1">
      <alignment horizontal="left" vertical="center" indent="11"/>
    </xf>
    <xf numFmtId="0" fontId="7" fillId="2" borderId="0" xfId="0" applyFont="1" applyFill="1" applyAlignment="1">
      <alignment horizontal="center" vertical="center"/>
    </xf>
    <xf numFmtId="0" fontId="8" fillId="2" borderId="0" xfId="0" applyFont="1" applyFill="1" applyAlignment="1">
      <alignment horizontal="left" vertical="center"/>
    </xf>
    <xf numFmtId="0" fontId="6" fillId="2" borderId="0" xfId="0" applyFont="1" applyFill="1" applyAlignment="1">
      <alignment horizontal="left" vertical="center" indent="10"/>
    </xf>
    <xf numFmtId="165" fontId="7" fillId="2" borderId="0" xfId="0" applyNumberFormat="1" applyFont="1" applyFill="1" applyAlignment="1">
      <alignment horizontal="left" vertical="center" indent="7"/>
    </xf>
    <xf numFmtId="165" fontId="8" fillId="2" borderId="0" xfId="0" applyNumberFormat="1" applyFont="1" applyFill="1" applyAlignment="1">
      <alignment horizontal="left" vertical="center"/>
    </xf>
    <xf numFmtId="0" fontId="4" fillId="0" borderId="0" xfId="0" applyFont="1"/>
    <xf numFmtId="0" fontId="9" fillId="2" borderId="0" xfId="0" applyFont="1" applyFill="1" applyBorder="1" applyAlignment="1">
      <alignment vertical="center"/>
    </xf>
    <xf numFmtId="0" fontId="4" fillId="0" borderId="0" xfId="0" applyFont="1" applyBorder="1"/>
    <xf numFmtId="0" fontId="10" fillId="3" borderId="8" xfId="0" applyFont="1" applyFill="1" applyBorder="1" applyAlignment="1">
      <alignment horizontal="center" vertical="center" wrapText="1"/>
    </xf>
    <xf numFmtId="0" fontId="10" fillId="3" borderId="9" xfId="0" applyFont="1" applyFill="1" applyBorder="1" applyAlignment="1">
      <alignment horizontal="left" vertical="center" indent="1"/>
    </xf>
    <xf numFmtId="0" fontId="10" fillId="3" borderId="9" xfId="0"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10" xfId="0" applyFont="1" applyFill="1" applyBorder="1" applyAlignment="1">
      <alignment horizontal="left" vertical="center" wrapText="1" indent="1"/>
    </xf>
    <xf numFmtId="0" fontId="4" fillId="0" borderId="12" xfId="0" applyFont="1" applyBorder="1"/>
    <xf numFmtId="0" fontId="11" fillId="0" borderId="13" xfId="0" applyFont="1" applyBorder="1" applyAlignment="1">
      <alignment horizontal="left" vertical="top" wrapText="1" indent="1"/>
    </xf>
    <xf numFmtId="0" fontId="11" fillId="0" borderId="11" xfId="0" applyFont="1" applyBorder="1" applyAlignment="1">
      <alignment horizontal="center" vertical="center"/>
    </xf>
    <xf numFmtId="0" fontId="11" fillId="0" borderId="11" xfId="0" applyFont="1" applyBorder="1" applyAlignment="1">
      <alignment horizontal="left" vertical="top" wrapText="1" indent="1"/>
    </xf>
    <xf numFmtId="0" fontId="11" fillId="0" borderId="11" xfId="0" applyFont="1" applyBorder="1" applyAlignment="1">
      <alignment horizontal="left" vertical="center" wrapText="1"/>
    </xf>
    <xf numFmtId="0" fontId="11" fillId="0" borderId="11" xfId="0" applyFont="1" applyBorder="1" applyAlignment="1">
      <alignment horizontal="center" vertical="center" wrapText="1"/>
    </xf>
    <xf numFmtId="164" fontId="4" fillId="0" borderId="11" xfId="0" applyNumberFormat="1" applyFont="1" applyBorder="1" applyAlignment="1">
      <alignment horizontal="right" vertical="top"/>
    </xf>
    <xf numFmtId="0" fontId="4" fillId="0" borderId="11" xfId="0" applyFont="1" applyBorder="1" applyAlignment="1">
      <alignment horizontal="center" vertical="top"/>
    </xf>
    <xf numFmtId="0" fontId="7" fillId="4" borderId="1" xfId="0" applyFont="1" applyFill="1" applyBorder="1" applyAlignment="1">
      <alignment horizontal="center" vertical="center" wrapText="1"/>
    </xf>
    <xf numFmtId="0" fontId="11" fillId="0" borderId="0" xfId="0" applyFont="1"/>
    <xf numFmtId="0" fontId="7" fillId="4" borderId="0" xfId="0" applyFont="1" applyFill="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7" fillId="4" borderId="0" xfId="0" applyFont="1" applyFill="1" applyAlignment="1">
      <alignment horizontal="left" vertical="center" indent="1"/>
    </xf>
    <xf numFmtId="14" fontId="11" fillId="5" borderId="1" xfId="0" applyNumberFormat="1" applyFont="1" applyFill="1" applyBorder="1"/>
    <xf numFmtId="0" fontId="11" fillId="5" borderId="7" xfId="0" applyFont="1" applyFill="1" applyBorder="1" applyAlignment="1">
      <alignment horizontal="left" vertical="center" indent="1"/>
    </xf>
    <xf numFmtId="0" fontId="11" fillId="5" borderId="14" xfId="0" applyFont="1" applyFill="1" applyBorder="1" applyAlignment="1">
      <alignment horizontal="left" vertical="center" indent="1"/>
    </xf>
    <xf numFmtId="0" fontId="11" fillId="5" borderId="1" xfId="0" applyFont="1" applyFill="1" applyBorder="1"/>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2" xfId="0" applyFont="1" applyFill="1" applyBorder="1" applyAlignment="1">
      <alignment horizontal="left" vertical="center" indent="1"/>
    </xf>
    <xf numFmtId="0" fontId="11" fillId="0" borderId="0" xfId="0" applyFont="1" applyAlignment="1">
      <alignment horizontal="left" indent="1"/>
    </xf>
    <xf numFmtId="0" fontId="5" fillId="2" borderId="0" xfId="0" applyFont="1" applyFill="1" applyAlignment="1">
      <alignment vertical="center"/>
    </xf>
    <xf numFmtId="9" fontId="4" fillId="0" borderId="11" xfId="1" applyFont="1" applyBorder="1" applyAlignment="1">
      <alignment horizontal="center" vertical="center"/>
    </xf>
    <xf numFmtId="0" fontId="5" fillId="2" borderId="0" xfId="0" applyFont="1" applyFill="1" applyAlignment="1">
      <alignment horizontal="left" vertical="center" indent="13"/>
    </xf>
    <xf numFmtId="0" fontId="11" fillId="5" borderId="7" xfId="0" applyFont="1" applyFill="1" applyBorder="1" applyAlignment="1">
      <alignment horizontal="center" vertical="center"/>
    </xf>
    <xf numFmtId="165" fontId="11" fillId="5" borderId="2" xfId="0" applyNumberFormat="1" applyFont="1" applyFill="1" applyBorder="1" applyAlignment="1">
      <alignment horizontal="center" vertical="center"/>
    </xf>
  </cellXfs>
  <cellStyles count="2">
    <cellStyle name="Normal" xfId="0" builtinId="0"/>
    <cellStyle name="Percent" xfId="1" builtinId="5"/>
  </cellStyles>
  <dxfs count="27">
    <dxf>
      <font>
        <b val="0"/>
        <i val="0"/>
        <strike val="0"/>
        <condense val="0"/>
        <extend val="0"/>
        <outline val="0"/>
        <shadow val="0"/>
        <u val="none"/>
        <vertAlign val="baseline"/>
        <sz val="10"/>
        <color theme="1"/>
        <name val="Inter"/>
        <scheme val="none"/>
      </font>
      <alignment horizontal="left" vertical="top" textRotation="0" wrapText="1" indent="1"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1"/>
        <color theme="1"/>
        <name val="Inter"/>
        <scheme val="none"/>
      </font>
      <numFmt numFmtId="0" formatCode="General"/>
      <alignment horizontal="center" vertical="top"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1"/>
        <color theme="1"/>
        <name val="Inter"/>
        <scheme val="none"/>
      </font>
      <numFmt numFmtId="164" formatCode="m/d/yyyy;@"/>
      <alignment horizontal="right" vertical="top"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1"/>
        <color theme="1"/>
        <name val="Inter"/>
        <scheme val="none"/>
      </font>
      <numFmt numFmtId="164" formatCode="m/d/yyyy;@"/>
      <alignment horizontal="right" vertical="top"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1"/>
        <color theme="1"/>
        <name val="Inter"/>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Inter"/>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Inter"/>
        <scheme val="none"/>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Inter"/>
        <scheme val="none"/>
      </font>
      <alignment horizontal="left"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Inter"/>
        <scheme val="none"/>
      </font>
      <alignment horizontal="left" vertical="top" textRotation="0" wrapText="1" indent="1"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Inter"/>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Inter"/>
        <scheme val="none"/>
      </font>
      <alignment horizontal="left" vertical="top" textRotation="0" wrapText="1" indent="1" justifyLastLine="0" shrinkToFit="0" readingOrder="0"/>
      <border diagonalUp="0" diagonalDown="0" outline="0">
        <left/>
        <right style="thin">
          <color theme="0" tint="-0.24994659260841701"/>
        </right>
        <top/>
        <bottom/>
      </border>
    </dxf>
    <dxf>
      <font>
        <b val="0"/>
        <i val="0"/>
        <strike val="0"/>
        <condense val="0"/>
        <extend val="0"/>
        <outline val="0"/>
        <shadow val="0"/>
        <u val="none"/>
        <vertAlign val="baseline"/>
        <sz val="11"/>
        <color theme="1"/>
        <name val="Inter"/>
        <scheme val="none"/>
      </font>
      <border diagonalUp="0" diagonalDown="0" outline="0">
        <left style="thin">
          <color theme="0" tint="-0.24994659260841701"/>
        </left>
        <right/>
        <top/>
        <bottom/>
      </border>
    </dxf>
    <dxf>
      <border outline="0">
        <top style="thin">
          <color auto="1"/>
        </top>
      </border>
    </dxf>
    <dxf>
      <font>
        <strike val="0"/>
        <outline val="0"/>
        <shadow val="0"/>
        <u val="none"/>
        <vertAlign val="baseline"/>
        <name val="Inter"/>
        <scheme val="none"/>
      </font>
    </dxf>
    <dxf>
      <font>
        <strike val="0"/>
        <outline val="0"/>
        <shadow val="0"/>
        <u val="none"/>
        <vertAlign val="baseline"/>
        <sz val="11"/>
        <color theme="0" tint="-4.9989318521683403E-2"/>
        <name val="Inter"/>
        <scheme val="none"/>
      </font>
      <fill>
        <patternFill patternType="solid">
          <fgColor indexed="64"/>
          <bgColor theme="2" tint="-0.249977111117893"/>
        </patternFill>
      </fill>
    </dxf>
    <dxf>
      <fill>
        <patternFill>
          <bgColor rgb="FFB39DDB"/>
        </patternFill>
      </fill>
    </dxf>
    <dxf>
      <fill>
        <patternFill>
          <bgColor rgb="FF90CAF9"/>
        </patternFill>
      </fill>
    </dxf>
    <dxf>
      <fill>
        <patternFill>
          <bgColor rgb="FFEF9A9A"/>
        </patternFill>
      </fill>
    </dxf>
    <dxf>
      <fill>
        <patternFill>
          <bgColor rgb="FFA5D6A7"/>
        </patternFill>
      </fill>
    </dxf>
    <dxf>
      <fill>
        <patternFill>
          <bgColor rgb="FFFFF59D"/>
        </patternFill>
      </fill>
    </dxf>
    <dxf>
      <fill>
        <patternFill>
          <bgColor rgb="FFD32F2F"/>
        </patternFill>
      </fill>
    </dxf>
    <dxf>
      <fill>
        <patternFill>
          <bgColor rgb="FF90CAF9"/>
        </patternFill>
      </fill>
    </dxf>
    <dxf>
      <fill>
        <patternFill>
          <bgColor rgb="FFFFF59D"/>
        </patternFill>
      </fill>
    </dxf>
    <dxf>
      <fill>
        <patternFill>
          <bgColor rgb="FFEF9A9A"/>
        </patternFill>
      </fill>
    </dxf>
    <dxf>
      <font>
        <color rgb="FF00B050"/>
      </font>
    </dxf>
    <dxf>
      <font>
        <color rgb="FFFF0000"/>
      </font>
    </dxf>
    <dxf>
      <font>
        <color rgb="FFFFC000"/>
      </font>
    </dxf>
  </dxfs>
  <tableStyles count="0" defaultTableStyle="TableStyleMedium2" defaultPivotStyle="PivotStyleMedium9"/>
  <colors>
    <mruColors>
      <color rgb="FFCCDCFB"/>
      <color rgb="FF4E8AFF"/>
      <color rgb="FFB39DDB"/>
      <color rgb="FF90CAF9"/>
      <color rgb="FFEF9A9A"/>
      <color rgb="FFA5D6A7"/>
      <color rgb="FFFFF59D"/>
      <color rgb="FFD32F2F"/>
      <color rgb="FFA568D2"/>
      <color rgb="FFFF65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Project table'!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Project table'!A1"/></Relationships>
</file>

<file path=xl/drawings/drawing1.xml><?xml version="1.0" encoding="utf-8"?>
<xdr:wsDr xmlns:xdr="http://schemas.openxmlformats.org/drawingml/2006/spreadsheetDrawing" xmlns:a="http://schemas.openxmlformats.org/drawingml/2006/main">
  <xdr:twoCellAnchor editAs="absolute">
    <xdr:from>
      <xdr:col>0</xdr:col>
      <xdr:colOff>142875</xdr:colOff>
      <xdr:row>0</xdr:row>
      <xdr:rowOff>85726</xdr:rowOff>
    </xdr:from>
    <xdr:to>
      <xdr:col>2</xdr:col>
      <xdr:colOff>609600</xdr:colOff>
      <xdr:row>0</xdr:row>
      <xdr:rowOff>495953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85726"/>
          <a:ext cx="1247775" cy="410227"/>
        </a:xfrm>
        <a:prstGeom prst="rect">
          <a:avLst/>
        </a:prstGeom>
      </xdr:spPr>
    </xdr:pic>
    <xdr:clientData/>
  </xdr:twoCellAnchor>
  <xdr:twoCellAnchor editAs="absolute">
    <xdr:from>
      <xdr:col>13</xdr:col>
      <xdr:colOff>209550</xdr:colOff>
      <xdr:row>0</xdr:row>
      <xdr:rowOff>95250</xdr:rowOff>
    </xdr:from>
    <xdr:to>
      <xdr:col>17</xdr:col>
      <xdr:colOff>104775</xdr:colOff>
      <xdr:row>0</xdr:row>
      <xdr:rowOff>485775</xdr:rowOff>
    </xdr:to>
    <xdr:sp macro="" textlink="">
      <xdr:nvSpPr>
        <xdr:cNvPr id="3" name="Rounded Rectangle 2"/>
        <xdr:cNvSpPr/>
      </xdr:nvSpPr>
      <xdr:spPr>
        <a:xfrm>
          <a:off x="15268575" y="95250"/>
          <a:ext cx="2333625" cy="3905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 Plaky</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5</xdr:row>
          <xdr:rowOff>28575</xdr:rowOff>
        </xdr:from>
        <xdr:to>
          <xdr:col>1</xdr:col>
          <xdr:colOff>333375</xdr:colOff>
          <xdr:row>5</xdr:row>
          <xdr:rowOff>180975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28575</xdr:rowOff>
        </xdr:from>
        <xdr:to>
          <xdr:col>1</xdr:col>
          <xdr:colOff>333375</xdr:colOff>
          <xdr:row>9</xdr:row>
          <xdr:rowOff>180975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xdr:row>
          <xdr:rowOff>28575</xdr:rowOff>
        </xdr:from>
        <xdr:to>
          <xdr:col>1</xdr:col>
          <xdr:colOff>333375</xdr:colOff>
          <xdr:row>10</xdr:row>
          <xdr:rowOff>180975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28575</xdr:rowOff>
        </xdr:from>
        <xdr:to>
          <xdr:col>1</xdr:col>
          <xdr:colOff>333375</xdr:colOff>
          <xdr:row>11</xdr:row>
          <xdr:rowOff>180975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28575</xdr:rowOff>
        </xdr:from>
        <xdr:to>
          <xdr:col>1</xdr:col>
          <xdr:colOff>333375</xdr:colOff>
          <xdr:row>12</xdr:row>
          <xdr:rowOff>180975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28575</xdr:rowOff>
        </xdr:from>
        <xdr:to>
          <xdr:col>1</xdr:col>
          <xdr:colOff>333375</xdr:colOff>
          <xdr:row>13</xdr:row>
          <xdr:rowOff>180975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28575</xdr:rowOff>
        </xdr:from>
        <xdr:to>
          <xdr:col>1</xdr:col>
          <xdr:colOff>333375</xdr:colOff>
          <xdr:row>14</xdr:row>
          <xdr:rowOff>180975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28575</xdr:rowOff>
        </xdr:from>
        <xdr:to>
          <xdr:col>1</xdr:col>
          <xdr:colOff>333375</xdr:colOff>
          <xdr:row>15</xdr:row>
          <xdr:rowOff>180975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28575</xdr:rowOff>
        </xdr:from>
        <xdr:to>
          <xdr:col>1</xdr:col>
          <xdr:colOff>333375</xdr:colOff>
          <xdr:row>16</xdr:row>
          <xdr:rowOff>180975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17</xdr:row>
          <xdr:rowOff>28575</xdr:rowOff>
        </xdr:from>
        <xdr:to>
          <xdr:col>1</xdr:col>
          <xdr:colOff>333375</xdr:colOff>
          <xdr:row>17</xdr:row>
          <xdr:rowOff>180975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28575</xdr:rowOff>
        </xdr:from>
        <xdr:to>
          <xdr:col>1</xdr:col>
          <xdr:colOff>333375</xdr:colOff>
          <xdr:row>18</xdr:row>
          <xdr:rowOff>180975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28575</xdr:rowOff>
        </xdr:from>
        <xdr:to>
          <xdr:col>1</xdr:col>
          <xdr:colOff>333375</xdr:colOff>
          <xdr:row>19</xdr:row>
          <xdr:rowOff>180975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28575</xdr:rowOff>
        </xdr:from>
        <xdr:to>
          <xdr:col>1</xdr:col>
          <xdr:colOff>333375</xdr:colOff>
          <xdr:row>20</xdr:row>
          <xdr:rowOff>180975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28575</xdr:rowOff>
        </xdr:from>
        <xdr:to>
          <xdr:col>1</xdr:col>
          <xdr:colOff>333375</xdr:colOff>
          <xdr:row>21</xdr:row>
          <xdr:rowOff>180975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28575</xdr:rowOff>
        </xdr:from>
        <xdr:to>
          <xdr:col>1</xdr:col>
          <xdr:colOff>333375</xdr:colOff>
          <xdr:row>22</xdr:row>
          <xdr:rowOff>180975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28575</xdr:rowOff>
        </xdr:from>
        <xdr:to>
          <xdr:col>1</xdr:col>
          <xdr:colOff>333375</xdr:colOff>
          <xdr:row>23</xdr:row>
          <xdr:rowOff>180975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28575</xdr:rowOff>
        </xdr:from>
        <xdr:to>
          <xdr:col>1</xdr:col>
          <xdr:colOff>333375</xdr:colOff>
          <xdr:row>24</xdr:row>
          <xdr:rowOff>180975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28575</xdr:rowOff>
        </xdr:from>
        <xdr:to>
          <xdr:col>1</xdr:col>
          <xdr:colOff>333375</xdr:colOff>
          <xdr:row>25</xdr:row>
          <xdr:rowOff>180975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28575</xdr:rowOff>
        </xdr:from>
        <xdr:to>
          <xdr:col>1</xdr:col>
          <xdr:colOff>333375</xdr:colOff>
          <xdr:row>26</xdr:row>
          <xdr:rowOff>180975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28575</xdr:rowOff>
        </xdr:from>
        <xdr:to>
          <xdr:col>1</xdr:col>
          <xdr:colOff>333375</xdr:colOff>
          <xdr:row>27</xdr:row>
          <xdr:rowOff>180975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28575</xdr:rowOff>
        </xdr:from>
        <xdr:to>
          <xdr:col>1</xdr:col>
          <xdr:colOff>333375</xdr:colOff>
          <xdr:row>28</xdr:row>
          <xdr:rowOff>180975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28575</xdr:rowOff>
        </xdr:from>
        <xdr:to>
          <xdr:col>1</xdr:col>
          <xdr:colOff>333375</xdr:colOff>
          <xdr:row>29</xdr:row>
          <xdr:rowOff>180975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28575</xdr:rowOff>
        </xdr:from>
        <xdr:to>
          <xdr:col>1</xdr:col>
          <xdr:colOff>333375</xdr:colOff>
          <xdr:row>30</xdr:row>
          <xdr:rowOff>180975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xdr:row>
          <xdr:rowOff>28575</xdr:rowOff>
        </xdr:from>
        <xdr:to>
          <xdr:col>1</xdr:col>
          <xdr:colOff>333375</xdr:colOff>
          <xdr:row>6</xdr:row>
          <xdr:rowOff>180975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xdr:row>
          <xdr:rowOff>28575</xdr:rowOff>
        </xdr:from>
        <xdr:to>
          <xdr:col>1</xdr:col>
          <xdr:colOff>333375</xdr:colOff>
          <xdr:row>7</xdr:row>
          <xdr:rowOff>180975</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xdr:row>
          <xdr:rowOff>28575</xdr:rowOff>
        </xdr:from>
        <xdr:to>
          <xdr:col>1</xdr:col>
          <xdr:colOff>333375</xdr:colOff>
          <xdr:row>8</xdr:row>
          <xdr:rowOff>180975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xdr:twoCellAnchor editAs="absolute">
    <xdr:from>
      <xdr:col>12</xdr:col>
      <xdr:colOff>1628775</xdr:colOff>
      <xdr:row>0</xdr:row>
      <xdr:rowOff>152400</xdr:rowOff>
    </xdr:from>
    <xdr:to>
      <xdr:col>12</xdr:col>
      <xdr:colOff>2352675</xdr:colOff>
      <xdr:row>0</xdr:row>
      <xdr:rowOff>457200</xdr:rowOff>
    </xdr:to>
    <xdr:sp macro="" textlink="">
      <xdr:nvSpPr>
        <xdr:cNvPr id="4" name="Rounded Rectangle 3">
          <a:hlinkClick xmlns:r="http://schemas.openxmlformats.org/officeDocument/2006/relationships" r:id="rId3"/>
        </xdr:cNvPr>
        <xdr:cNvSpPr/>
      </xdr:nvSpPr>
      <xdr:spPr>
        <a:xfrm>
          <a:off x="14287500" y="152400"/>
          <a:ext cx="72390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Settings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161925</xdr:colOff>
      <xdr:row>0</xdr:row>
      <xdr:rowOff>76200</xdr:rowOff>
    </xdr:from>
    <xdr:to>
      <xdr:col>1</xdr:col>
      <xdr:colOff>533400</xdr:colOff>
      <xdr:row>0</xdr:row>
      <xdr:rowOff>486427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76200"/>
          <a:ext cx="1247775" cy="410227"/>
        </a:xfrm>
        <a:prstGeom prst="rect">
          <a:avLst/>
        </a:prstGeom>
      </xdr:spPr>
    </xdr:pic>
    <xdr:clientData/>
  </xdr:twoCellAnchor>
  <xdr:twoCellAnchor editAs="absolute">
    <xdr:from>
      <xdr:col>19</xdr:col>
      <xdr:colOff>485775</xdr:colOff>
      <xdr:row>0</xdr:row>
      <xdr:rowOff>95250</xdr:rowOff>
    </xdr:from>
    <xdr:to>
      <xdr:col>23</xdr:col>
      <xdr:colOff>381000</xdr:colOff>
      <xdr:row>0</xdr:row>
      <xdr:rowOff>485775</xdr:rowOff>
    </xdr:to>
    <xdr:sp macro="" textlink="">
      <xdr:nvSpPr>
        <xdr:cNvPr id="3" name="Rounded Rectangle 2"/>
        <xdr:cNvSpPr/>
      </xdr:nvSpPr>
      <xdr:spPr>
        <a:xfrm>
          <a:off x="15278100" y="95250"/>
          <a:ext cx="2333625" cy="3905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 Plaky</a:t>
          </a:r>
        </a:p>
      </xdr:txBody>
    </xdr:sp>
    <xdr:clientData/>
  </xdr:twoCellAnchor>
  <xdr:twoCellAnchor editAs="absolute">
    <xdr:from>
      <xdr:col>17</xdr:col>
      <xdr:colOff>561975</xdr:colOff>
      <xdr:row>0</xdr:row>
      <xdr:rowOff>142875</xdr:rowOff>
    </xdr:from>
    <xdr:to>
      <xdr:col>19</xdr:col>
      <xdr:colOff>219075</xdr:colOff>
      <xdr:row>0</xdr:row>
      <xdr:rowOff>447675</xdr:rowOff>
    </xdr:to>
    <xdr:sp macro="" textlink="">
      <xdr:nvSpPr>
        <xdr:cNvPr id="4" name="Rounded Rectangle 3">
          <a:hlinkClick xmlns:r="http://schemas.openxmlformats.org/officeDocument/2006/relationships" r:id="rId3"/>
        </xdr:cNvPr>
        <xdr:cNvSpPr/>
      </xdr:nvSpPr>
      <xdr:spPr>
        <a:xfrm>
          <a:off x="14135100" y="142875"/>
          <a:ext cx="87630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Main</a:t>
          </a:r>
          <a:r>
            <a:rPr lang="en-GB" sz="1100" baseline="0">
              <a:solidFill>
                <a:schemeClr val="bg2">
                  <a:lumMod val="75000"/>
                </a:schemeClr>
              </a:solidFill>
              <a:latin typeface="Inter"/>
            </a:rPr>
            <a:t> table</a:t>
          </a:r>
          <a:endParaRPr lang="en-GB" sz="1100">
            <a:solidFill>
              <a:schemeClr val="bg2">
                <a:lumMod val="75000"/>
              </a:schemeClr>
            </a:solidFill>
            <a:latin typeface="Inter"/>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133350</xdr:colOff>
      <xdr:row>0</xdr:row>
      <xdr:rowOff>76200</xdr:rowOff>
    </xdr:from>
    <xdr:to>
      <xdr:col>2</xdr:col>
      <xdr:colOff>161925</xdr:colOff>
      <xdr:row>0</xdr:row>
      <xdr:rowOff>486427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76200"/>
          <a:ext cx="1247775" cy="410227"/>
        </a:xfrm>
        <a:prstGeom prst="rect">
          <a:avLst/>
        </a:prstGeom>
      </xdr:spPr>
    </xdr:pic>
    <xdr:clientData/>
  </xdr:twoCellAnchor>
  <xdr:twoCellAnchor editAs="absolute">
    <xdr:from>
      <xdr:col>24</xdr:col>
      <xdr:colOff>571500</xdr:colOff>
      <xdr:row>0</xdr:row>
      <xdr:rowOff>85725</xdr:rowOff>
    </xdr:from>
    <xdr:to>
      <xdr:col>28</xdr:col>
      <xdr:colOff>466725</xdr:colOff>
      <xdr:row>0</xdr:row>
      <xdr:rowOff>476250</xdr:rowOff>
    </xdr:to>
    <xdr:sp macro="" textlink="">
      <xdr:nvSpPr>
        <xdr:cNvPr id="3" name="Rounded Rectangle 2"/>
        <xdr:cNvSpPr/>
      </xdr:nvSpPr>
      <xdr:spPr>
        <a:xfrm>
          <a:off x="15201900" y="85725"/>
          <a:ext cx="2333625" cy="390525"/>
        </a:xfrm>
        <a:prstGeom prst="round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Roboto" pitchFamily="2" charset="0"/>
              <a:ea typeface="Roboto" pitchFamily="2" charset="0"/>
            </a:rPr>
            <a:t>Manage your project with Plaky</a:t>
          </a:r>
        </a:p>
      </xdr:txBody>
    </xdr:sp>
    <xdr:clientData/>
  </xdr:twoCellAnchor>
  <xdr:twoCellAnchor editAs="absolute">
    <xdr:from>
      <xdr:col>1</xdr:col>
      <xdr:colOff>0</xdr:colOff>
      <xdr:row>2</xdr:row>
      <xdr:rowOff>190499</xdr:rowOff>
    </xdr:from>
    <xdr:to>
      <xdr:col>9</xdr:col>
      <xdr:colOff>0</xdr:colOff>
      <xdr:row>18</xdr:row>
      <xdr:rowOff>9524</xdr:rowOff>
    </xdr:to>
    <xdr:sp macro="" textlink="">
      <xdr:nvSpPr>
        <xdr:cNvPr id="4" name="TextBox 3"/>
        <xdr:cNvSpPr txBox="1"/>
      </xdr:nvSpPr>
      <xdr:spPr>
        <a:xfrm>
          <a:off x="609600" y="952499"/>
          <a:ext cx="487680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twoCellAnchor editAs="absolute">
    <xdr:from>
      <xdr:col>23</xdr:col>
      <xdr:colOff>133350</xdr:colOff>
      <xdr:row>0</xdr:row>
      <xdr:rowOff>133350</xdr:rowOff>
    </xdr:from>
    <xdr:to>
      <xdr:col>24</xdr:col>
      <xdr:colOff>247650</xdr:colOff>
      <xdr:row>0</xdr:row>
      <xdr:rowOff>438150</xdr:rowOff>
    </xdr:to>
    <xdr:sp macro="" textlink="">
      <xdr:nvSpPr>
        <xdr:cNvPr id="5" name="Rounded Rectangle 4">
          <a:hlinkClick xmlns:r="http://schemas.openxmlformats.org/officeDocument/2006/relationships" r:id="rId3"/>
        </xdr:cNvPr>
        <xdr:cNvSpPr/>
      </xdr:nvSpPr>
      <xdr:spPr>
        <a:xfrm>
          <a:off x="14154150" y="133350"/>
          <a:ext cx="72390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Settings</a:t>
          </a:r>
        </a:p>
      </xdr:txBody>
    </xdr:sp>
    <xdr:clientData/>
  </xdr:twoCellAnchor>
  <xdr:twoCellAnchor editAs="absolute">
    <xdr:from>
      <xdr:col>21</xdr:col>
      <xdr:colOff>352425</xdr:colOff>
      <xdr:row>0</xdr:row>
      <xdr:rowOff>133350</xdr:rowOff>
    </xdr:from>
    <xdr:to>
      <xdr:col>23</xdr:col>
      <xdr:colOff>9525</xdr:colOff>
      <xdr:row>0</xdr:row>
      <xdr:rowOff>438150</xdr:rowOff>
    </xdr:to>
    <xdr:sp macro="" textlink="">
      <xdr:nvSpPr>
        <xdr:cNvPr id="6" name="Rounded Rectangle 5">
          <a:hlinkClick xmlns:r="http://schemas.openxmlformats.org/officeDocument/2006/relationships" r:id="rId4"/>
        </xdr:cNvPr>
        <xdr:cNvSpPr/>
      </xdr:nvSpPr>
      <xdr:spPr>
        <a:xfrm>
          <a:off x="13154025" y="133350"/>
          <a:ext cx="87630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Main</a:t>
          </a:r>
          <a:r>
            <a:rPr lang="en-GB" sz="1100" baseline="0">
              <a:solidFill>
                <a:schemeClr val="bg2">
                  <a:lumMod val="75000"/>
                </a:schemeClr>
              </a:solidFill>
              <a:latin typeface="Inter"/>
            </a:rPr>
            <a:t> table</a:t>
          </a:r>
          <a:endParaRPr lang="en-GB" sz="1100">
            <a:solidFill>
              <a:schemeClr val="bg2">
                <a:lumMod val="75000"/>
              </a:schemeClr>
            </a:solidFill>
            <a:latin typeface="Inter"/>
          </a:endParaRPr>
        </a:p>
      </xdr:txBody>
    </xdr:sp>
    <xdr:clientData/>
  </xdr:twoCellAnchor>
</xdr:wsDr>
</file>

<file path=xl/tables/table1.xml><?xml version="1.0" encoding="utf-8"?>
<table xmlns="http://schemas.openxmlformats.org/spreadsheetml/2006/main" id="2" name="Table2" displayName="Table2" ref="B5:M31" totalsRowShown="0" headerRowDxfId="14" dataDxfId="13" tableBorderDxfId="12">
  <autoFilter ref="B5:M31"/>
  <tableColumns count="12">
    <tableColumn id="1" name="At risk" dataDxfId="11"/>
    <tableColumn id="2" name="Task" dataDxfId="10"/>
    <tableColumn id="3" name="Priority" dataDxfId="9"/>
    <tableColumn id="4" name="Description" dataDxfId="8"/>
    <tableColumn id="5" name="Assignee" dataDxfId="7"/>
    <tableColumn id="12" name="Department" dataDxfId="6"/>
    <tableColumn id="6" name="Status" dataDxfId="5"/>
    <tableColumn id="7" name="Progress" dataDxfId="4" dataCellStyle="Percent"/>
    <tableColumn id="8" name="Start date" dataDxfId="3"/>
    <tableColumn id="9" name="Due date" dataDxfId="2"/>
    <tableColumn id="10" name="Days left" dataDxfId="1">
      <calculatedColumnFormula>IF(OR(Table2[[#This Row],[Status]]="Complete",Table2[[#This Row],[Due date]]=""),"-",NETWORKDAYS.INTL(TODAY(),Table2[[#This Row],[Due date]],1,Settings!$K$4:$K$41))</calculatedColumnFormula>
    </tableColumn>
    <tableColumn id="11"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ysClr val="windowText" lastClr="000000"/>
      </a:dk1>
      <a:lt1>
        <a:sysClr val="window" lastClr="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2" tint="-0.249977111117893"/>
  </sheetPr>
  <dimension ref="A1:M31"/>
  <sheetViews>
    <sheetView showGridLines="0" tabSelected="1" workbookViewId="0">
      <selection activeCell="Q12" sqref="Q12"/>
    </sheetView>
  </sheetViews>
  <sheetFormatPr defaultColWidth="9.140625" defaultRowHeight="14.25"/>
  <cols>
    <col min="1" max="1" width="5.140625" style="8" customWidth="1"/>
    <col min="2" max="2" width="6.5703125" style="8" customWidth="1"/>
    <col min="3" max="3" width="29.7109375" style="8" customWidth="1"/>
    <col min="4" max="4" width="13.28515625" style="8" customWidth="1"/>
    <col min="5" max="5" width="31.7109375" style="8" customWidth="1"/>
    <col min="6" max="6" width="18.140625" style="8" customWidth="1"/>
    <col min="7" max="7" width="15.7109375" style="8" customWidth="1"/>
    <col min="8" max="9" width="15" style="8" customWidth="1"/>
    <col min="10" max="10" width="14.28515625" style="8" customWidth="1"/>
    <col min="11" max="11" width="13.42578125" style="8" customWidth="1"/>
    <col min="12" max="12" width="11.85546875" style="8" customWidth="1"/>
    <col min="13" max="13" width="36" style="8" customWidth="1"/>
    <col min="14" max="16384" width="9.140625" style="8"/>
  </cols>
  <sheetData>
    <row r="1" spans="1:13" s="1" customFormat="1" ht="45" customHeight="1">
      <c r="C1" s="40" t="s">
        <v>49</v>
      </c>
      <c r="D1" s="40"/>
      <c r="E1" s="40"/>
      <c r="F1" s="40"/>
      <c r="G1" s="40"/>
      <c r="H1" s="2" t="s">
        <v>30</v>
      </c>
      <c r="I1" s="3"/>
      <c r="J1" s="4" t="str">
        <f>Settings!$G$4</f>
        <v>Andrew S.</v>
      </c>
      <c r="K1" s="5" t="s">
        <v>31</v>
      </c>
      <c r="L1" s="6"/>
      <c r="M1" s="7">
        <f>Settings!$G$5</f>
        <v>45292</v>
      </c>
    </row>
    <row r="4" spans="1:13" ht="24" customHeight="1">
      <c r="B4" s="9" t="s">
        <v>11</v>
      </c>
      <c r="C4" s="9"/>
      <c r="D4" s="9"/>
      <c r="E4" s="9"/>
      <c r="F4" s="9"/>
      <c r="G4" s="9"/>
      <c r="H4" s="9"/>
      <c r="I4" s="9"/>
      <c r="J4" s="9"/>
      <c r="K4" s="9"/>
      <c r="L4" s="9"/>
      <c r="M4" s="1"/>
    </row>
    <row r="5" spans="1:13" ht="36.75" customHeight="1">
      <c r="A5" s="10"/>
      <c r="B5" s="11" t="s">
        <v>0</v>
      </c>
      <c r="C5" s="12" t="s">
        <v>9</v>
      </c>
      <c r="D5" s="13" t="s">
        <v>3</v>
      </c>
      <c r="E5" s="12" t="s">
        <v>1</v>
      </c>
      <c r="F5" s="13" t="s">
        <v>2</v>
      </c>
      <c r="G5" s="13" t="s">
        <v>40</v>
      </c>
      <c r="H5" s="13" t="s">
        <v>4</v>
      </c>
      <c r="I5" s="13" t="s">
        <v>5</v>
      </c>
      <c r="J5" s="13" t="s">
        <v>6</v>
      </c>
      <c r="K5" s="13" t="s">
        <v>7</v>
      </c>
      <c r="L5" s="14" t="s">
        <v>8</v>
      </c>
      <c r="M5" s="15" t="s">
        <v>10</v>
      </c>
    </row>
    <row r="6" spans="1:13" ht="17.25" customHeight="1">
      <c r="B6" s="16"/>
      <c r="C6" s="17" t="s">
        <v>23</v>
      </c>
      <c r="D6" s="18" t="s">
        <v>13</v>
      </c>
      <c r="E6" s="19"/>
      <c r="F6" s="20"/>
      <c r="G6" s="21" t="s">
        <v>44</v>
      </c>
      <c r="H6" s="18" t="s">
        <v>18</v>
      </c>
      <c r="I6" s="39">
        <v>0.4</v>
      </c>
      <c r="J6" s="22">
        <v>44996</v>
      </c>
      <c r="K6" s="22">
        <v>45353</v>
      </c>
      <c r="L6" s="23">
        <f ca="1">IF(OR(Table2[[#This Row],[Status]]="Complete",Table2[[#This Row],[Due date]]=""),"-",NETWORKDAYS.INTL(TODAY(),Table2[[#This Row],[Due date]],1,Settings!$K$4:$K$41))</f>
        <v>-16</v>
      </c>
      <c r="M6" s="19"/>
    </row>
    <row r="7" spans="1:13" ht="17.25" customHeight="1">
      <c r="B7" s="16"/>
      <c r="C7" s="17" t="s">
        <v>24</v>
      </c>
      <c r="D7" s="18" t="s">
        <v>14</v>
      </c>
      <c r="E7" s="19"/>
      <c r="F7" s="20"/>
      <c r="G7" s="21" t="s">
        <v>43</v>
      </c>
      <c r="H7" s="18" t="s">
        <v>19</v>
      </c>
      <c r="I7" s="39">
        <v>1</v>
      </c>
      <c r="J7" s="22">
        <v>45353</v>
      </c>
      <c r="K7" s="22">
        <v>45410</v>
      </c>
      <c r="L7" s="23" t="str">
        <f ca="1">IF(OR(Table2[[#This Row],[Status]]="Complete",Table2[[#This Row],[Due date]]=""),"-",NETWORKDAYS.INTL(TODAY(),Table2[[#This Row],[Due date]],1,Settings!$K$4:$K$41))</f>
        <v>-</v>
      </c>
      <c r="M7" s="19"/>
    </row>
    <row r="8" spans="1:13" ht="17.25" customHeight="1">
      <c r="B8" s="16"/>
      <c r="C8" s="17" t="s">
        <v>25</v>
      </c>
      <c r="D8" s="18" t="s">
        <v>13</v>
      </c>
      <c r="E8" s="19"/>
      <c r="F8" s="20"/>
      <c r="G8" s="21"/>
      <c r="H8" s="18" t="s">
        <v>20</v>
      </c>
      <c r="I8" s="39">
        <v>0.2</v>
      </c>
      <c r="J8" s="22">
        <v>45352</v>
      </c>
      <c r="K8" s="22">
        <v>45357</v>
      </c>
      <c r="L8" s="23">
        <f ca="1">IF(OR(Table2[[#This Row],[Status]]="Complete",Table2[[#This Row],[Due date]]=""),"-",NETWORKDAYS.INTL(TODAY(),Table2[[#This Row],[Due date]],1,Settings!$K$4:$K$41))</f>
        <v>-14</v>
      </c>
      <c r="M8" s="19"/>
    </row>
    <row r="9" spans="1:13" ht="17.25" customHeight="1">
      <c r="B9" s="16"/>
      <c r="C9" s="17" t="s">
        <v>26</v>
      </c>
      <c r="D9" s="18" t="s">
        <v>16</v>
      </c>
      <c r="E9" s="19"/>
      <c r="F9" s="20"/>
      <c r="G9" s="21"/>
      <c r="H9" s="18" t="s">
        <v>21</v>
      </c>
      <c r="I9" s="39">
        <v>0.05</v>
      </c>
      <c r="J9" s="22">
        <v>45347</v>
      </c>
      <c r="K9" s="22">
        <v>45340</v>
      </c>
      <c r="L9" s="23">
        <f ca="1">IF(OR(Table2[[#This Row],[Status]]="Complete",Table2[[#This Row],[Due date]]=""),"-",NETWORKDAYS.INTL(TODAY(),Table2[[#This Row],[Due date]],1,Settings!$K$4:$K$41))</f>
        <v>-26</v>
      </c>
      <c r="M9" s="19"/>
    </row>
    <row r="10" spans="1:13" ht="17.25" customHeight="1">
      <c r="B10" s="16"/>
      <c r="C10" s="17" t="s">
        <v>27</v>
      </c>
      <c r="D10" s="18" t="s">
        <v>14</v>
      </c>
      <c r="E10" s="19"/>
      <c r="F10" s="20"/>
      <c r="G10" s="21"/>
      <c r="H10" s="18" t="s">
        <v>22</v>
      </c>
      <c r="I10" s="39">
        <v>0.15</v>
      </c>
      <c r="J10" s="22"/>
      <c r="K10" s="22">
        <v>45348</v>
      </c>
      <c r="L10" s="23">
        <f ca="1">IF(OR(Table2[[#This Row],[Status]]="Complete",Table2[[#This Row],[Due date]]=""),"-",NETWORKDAYS.INTL(TODAY(),Table2[[#This Row],[Due date]],1,Settings!$K$4:$K$41))</f>
        <v>-21</v>
      </c>
      <c r="M10" s="19"/>
    </row>
    <row r="11" spans="1:13" ht="17.25" customHeight="1">
      <c r="B11" s="16"/>
      <c r="C11" s="17"/>
      <c r="D11" s="18" t="s">
        <v>15</v>
      </c>
      <c r="E11" s="19"/>
      <c r="F11" s="20"/>
      <c r="G11" s="21"/>
      <c r="H11" s="18"/>
      <c r="I11" s="39">
        <v>0.3</v>
      </c>
      <c r="J11" s="22"/>
      <c r="K11" s="22">
        <v>45344</v>
      </c>
      <c r="L11" s="23">
        <f ca="1">IF(OR(Table2[[#This Row],[Status]]="Complete",Table2[[#This Row],[Due date]]=""),"-",NETWORKDAYS.INTL(TODAY(),Table2[[#This Row],[Due date]],1,Settings!$K$4:$K$41))</f>
        <v>-23</v>
      </c>
      <c r="M11" s="19"/>
    </row>
    <row r="12" spans="1:13" ht="17.25" customHeight="1">
      <c r="B12" s="16"/>
      <c r="C12" s="17"/>
      <c r="D12" s="18"/>
      <c r="E12" s="19"/>
      <c r="F12" s="20"/>
      <c r="G12" s="21"/>
      <c r="H12" s="18"/>
      <c r="I12" s="39">
        <v>0.5</v>
      </c>
      <c r="J12" s="22"/>
      <c r="K12" s="22">
        <v>45342</v>
      </c>
      <c r="L12" s="23">
        <f ca="1">IF(OR(Table2[[#This Row],[Status]]="Complete",Table2[[#This Row],[Due date]]=""),"-",NETWORKDAYS.INTL(TODAY(),Table2[[#This Row],[Due date]],1,Settings!$K$4:$K$41))</f>
        <v>-25</v>
      </c>
      <c r="M12" s="19"/>
    </row>
    <row r="13" spans="1:13" ht="17.25" customHeight="1">
      <c r="B13" s="16"/>
      <c r="C13" s="17"/>
      <c r="D13" s="18"/>
      <c r="E13" s="19"/>
      <c r="F13" s="20"/>
      <c r="G13" s="21"/>
      <c r="H13" s="18"/>
      <c r="I13" s="39"/>
      <c r="J13" s="22"/>
      <c r="K13" s="22">
        <v>45370</v>
      </c>
      <c r="L13" s="23">
        <f ca="1">IF(OR(Table2[[#This Row],[Status]]="Complete",Table2[[#This Row],[Due date]]=""),"-",NETWORKDAYS.INTL(TODAY(),Table2[[#This Row],[Due date]],1,Settings!$K$4:$K$41))</f>
        <v>-5</v>
      </c>
      <c r="M13" s="19"/>
    </row>
    <row r="14" spans="1:13" ht="17.25" customHeight="1">
      <c r="B14" s="16"/>
      <c r="C14" s="17"/>
      <c r="D14" s="18" t="s">
        <v>13</v>
      </c>
      <c r="E14" s="19"/>
      <c r="F14" s="20"/>
      <c r="G14" s="21"/>
      <c r="H14" s="18"/>
      <c r="I14" s="39"/>
      <c r="J14" s="22"/>
      <c r="K14" s="22">
        <v>45363</v>
      </c>
      <c r="L14" s="23">
        <f ca="1">IF(OR(Table2[[#This Row],[Status]]="Complete",Table2[[#This Row],[Due date]]=""),"-",NETWORKDAYS.INTL(TODAY(),Table2[[#This Row],[Due date]],1,Settings!$K$4:$K$41))</f>
        <v>-10</v>
      </c>
      <c r="M14" s="19"/>
    </row>
    <row r="15" spans="1:13" ht="17.25" customHeight="1">
      <c r="B15" s="16"/>
      <c r="C15" s="17"/>
      <c r="D15" s="18" t="s">
        <v>13</v>
      </c>
      <c r="E15" s="19"/>
      <c r="F15" s="20"/>
      <c r="G15" s="21"/>
      <c r="H15" s="18"/>
      <c r="I15" s="39"/>
      <c r="J15" s="22"/>
      <c r="K15" s="22">
        <v>45366</v>
      </c>
      <c r="L15" s="23">
        <f ca="1">IF(OR(Table2[[#This Row],[Status]]="Complete",Table2[[#This Row],[Due date]]=""),"-",NETWORKDAYS.INTL(TODAY(),Table2[[#This Row],[Due date]],1,Settings!$K$4:$K$41))</f>
        <v>-7</v>
      </c>
      <c r="M15" s="19"/>
    </row>
    <row r="16" spans="1:13" ht="17.25" customHeight="1">
      <c r="B16" s="16"/>
      <c r="C16" s="17"/>
      <c r="D16" s="18"/>
      <c r="E16" s="19"/>
      <c r="F16" s="20"/>
      <c r="G16" s="21"/>
      <c r="H16" s="18"/>
      <c r="I16" s="39"/>
      <c r="J16" s="22"/>
      <c r="K16" s="22">
        <v>45376</v>
      </c>
      <c r="L16" s="23">
        <f ca="1">IF(OR(Table2[[#This Row],[Status]]="Complete",Table2[[#This Row],[Due date]]=""),"-",NETWORKDAYS.INTL(TODAY(),Table2[[#This Row],[Due date]],1,Settings!$K$4:$K$41))</f>
        <v>1</v>
      </c>
      <c r="M16" s="19"/>
    </row>
    <row r="17" spans="2:13" ht="17.25" customHeight="1">
      <c r="B17" s="16"/>
      <c r="C17" s="17"/>
      <c r="D17" s="18"/>
      <c r="E17" s="19"/>
      <c r="F17" s="20"/>
      <c r="G17" s="21"/>
      <c r="H17" s="18"/>
      <c r="I17" s="39"/>
      <c r="J17" s="22"/>
      <c r="K17" s="22"/>
      <c r="L17" s="23" t="str">
        <f ca="1">IF(OR(Table2[[#This Row],[Status]]="Complete",Table2[[#This Row],[Due date]]=""),"-",NETWORKDAYS.INTL(TODAY(),Table2[[#This Row],[Due date]],1,Settings!$K$4:$K$41))</f>
        <v>-</v>
      </c>
      <c r="M17" s="19"/>
    </row>
    <row r="18" spans="2:13" ht="17.25" customHeight="1">
      <c r="B18" s="16"/>
      <c r="C18" s="17"/>
      <c r="D18" s="18" t="s">
        <v>15</v>
      </c>
      <c r="E18" s="19"/>
      <c r="F18" s="20"/>
      <c r="G18" s="21"/>
      <c r="H18" s="18"/>
      <c r="I18" s="39"/>
      <c r="J18" s="22"/>
      <c r="K18" s="22"/>
      <c r="L18" s="23" t="str">
        <f ca="1">IF(OR(Table2[[#This Row],[Status]]="Complete",Table2[[#This Row],[Due date]]=""),"-",NETWORKDAYS.INTL(TODAY(),Table2[[#This Row],[Due date]],1,Settings!$K$4:$K$41))</f>
        <v>-</v>
      </c>
      <c r="M18" s="19"/>
    </row>
    <row r="19" spans="2:13" ht="17.25" customHeight="1">
      <c r="B19" s="16"/>
      <c r="C19" s="17"/>
      <c r="D19" s="18" t="s">
        <v>15</v>
      </c>
      <c r="E19" s="19"/>
      <c r="F19" s="20"/>
      <c r="G19" s="21"/>
      <c r="H19" s="18"/>
      <c r="I19" s="39"/>
      <c r="J19" s="22"/>
      <c r="K19" s="22"/>
      <c r="L19" s="23" t="str">
        <f ca="1">IF(OR(Table2[[#This Row],[Status]]="Complete",Table2[[#This Row],[Due date]]=""),"-",NETWORKDAYS.INTL(TODAY(),Table2[[#This Row],[Due date]],1,Settings!$K$4:$K$41))</f>
        <v>-</v>
      </c>
      <c r="M19" s="19"/>
    </row>
    <row r="20" spans="2:13" ht="17.25" customHeight="1">
      <c r="B20" s="16"/>
      <c r="C20" s="17"/>
      <c r="D20" s="18" t="s">
        <v>13</v>
      </c>
      <c r="E20" s="19"/>
      <c r="F20" s="20"/>
      <c r="G20" s="21"/>
      <c r="H20" s="18"/>
      <c r="I20" s="39"/>
      <c r="J20" s="22"/>
      <c r="K20" s="22"/>
      <c r="L20" s="23" t="str">
        <f ca="1">IF(OR(Table2[[#This Row],[Status]]="Complete",Table2[[#This Row],[Due date]]=""),"-",NETWORKDAYS.INTL(TODAY(),Table2[[#This Row],[Due date]],1,Settings!$K$4:$K$41))</f>
        <v>-</v>
      </c>
      <c r="M20" s="19"/>
    </row>
    <row r="21" spans="2:13" ht="17.25" customHeight="1">
      <c r="B21" s="16"/>
      <c r="C21" s="17"/>
      <c r="D21" s="18" t="s">
        <v>16</v>
      </c>
      <c r="E21" s="19"/>
      <c r="F21" s="20"/>
      <c r="G21" s="21"/>
      <c r="H21" s="18"/>
      <c r="I21" s="39"/>
      <c r="J21" s="22"/>
      <c r="K21" s="22"/>
      <c r="L21" s="23" t="str">
        <f ca="1">IF(OR(Table2[[#This Row],[Status]]="Complete",Table2[[#This Row],[Due date]]=""),"-",NETWORKDAYS.INTL(TODAY(),Table2[[#This Row],[Due date]],1,Settings!$K$4:$K$41))</f>
        <v>-</v>
      </c>
      <c r="M21" s="19"/>
    </row>
    <row r="22" spans="2:13" ht="17.25" customHeight="1">
      <c r="B22" s="16"/>
      <c r="C22" s="17"/>
      <c r="D22" s="18"/>
      <c r="E22" s="19"/>
      <c r="F22" s="20"/>
      <c r="G22" s="21"/>
      <c r="H22" s="18"/>
      <c r="I22" s="39"/>
      <c r="J22" s="22"/>
      <c r="K22" s="22"/>
      <c r="L22" s="23" t="str">
        <f ca="1">IF(OR(Table2[[#This Row],[Status]]="Complete",Table2[[#This Row],[Due date]]=""),"-",NETWORKDAYS.INTL(TODAY(),Table2[[#This Row],[Due date]],1,Settings!$K$4:$K$41))</f>
        <v>-</v>
      </c>
      <c r="M22" s="19"/>
    </row>
    <row r="23" spans="2:13" ht="17.25" customHeight="1">
      <c r="B23" s="16"/>
      <c r="C23" s="17"/>
      <c r="D23" s="18"/>
      <c r="E23" s="19"/>
      <c r="F23" s="20"/>
      <c r="G23" s="21"/>
      <c r="H23" s="18"/>
      <c r="I23" s="39"/>
      <c r="J23" s="22"/>
      <c r="K23" s="22"/>
      <c r="L23" s="23" t="str">
        <f ca="1">IF(OR(Table2[[#This Row],[Status]]="Complete",Table2[[#This Row],[Due date]]=""),"-",NETWORKDAYS.INTL(TODAY(),Table2[[#This Row],[Due date]],1,Settings!$K$4:$K$41))</f>
        <v>-</v>
      </c>
      <c r="M23" s="19"/>
    </row>
    <row r="24" spans="2:13" ht="17.25" customHeight="1">
      <c r="B24" s="16"/>
      <c r="C24" s="17"/>
      <c r="D24" s="18"/>
      <c r="E24" s="19"/>
      <c r="F24" s="20"/>
      <c r="G24" s="21"/>
      <c r="H24" s="18"/>
      <c r="I24" s="39"/>
      <c r="J24" s="22"/>
      <c r="K24" s="22"/>
      <c r="L24" s="23" t="str">
        <f ca="1">IF(OR(Table2[[#This Row],[Status]]="Complete",Table2[[#This Row],[Due date]]=""),"-",NETWORKDAYS.INTL(TODAY(),Table2[[#This Row],[Due date]],1,Settings!$K$4:$K$41))</f>
        <v>-</v>
      </c>
      <c r="M24" s="19"/>
    </row>
    <row r="25" spans="2:13" ht="17.25" customHeight="1">
      <c r="B25" s="16"/>
      <c r="C25" s="17"/>
      <c r="D25" s="18"/>
      <c r="E25" s="19"/>
      <c r="F25" s="20"/>
      <c r="G25" s="21"/>
      <c r="H25" s="18"/>
      <c r="I25" s="39"/>
      <c r="J25" s="22"/>
      <c r="K25" s="22"/>
      <c r="L25" s="23" t="str">
        <f ca="1">IF(OR(Table2[[#This Row],[Status]]="Complete",Table2[[#This Row],[Due date]]=""),"-",NETWORKDAYS.INTL(TODAY(),Table2[[#This Row],[Due date]],1,Settings!$K$4:$K$41))</f>
        <v>-</v>
      </c>
      <c r="M25" s="19"/>
    </row>
    <row r="26" spans="2:13" ht="17.25" customHeight="1">
      <c r="B26" s="16"/>
      <c r="C26" s="17"/>
      <c r="D26" s="18"/>
      <c r="E26" s="19"/>
      <c r="F26" s="20"/>
      <c r="G26" s="21"/>
      <c r="H26" s="18"/>
      <c r="I26" s="39"/>
      <c r="J26" s="22"/>
      <c r="K26" s="22"/>
      <c r="L26" s="23" t="str">
        <f ca="1">IF(OR(Table2[[#This Row],[Status]]="Complete",Table2[[#This Row],[Due date]]=""),"-",NETWORKDAYS.INTL(TODAY(),Table2[[#This Row],[Due date]],1,Settings!$K$4:$K$41))</f>
        <v>-</v>
      </c>
      <c r="M26" s="19"/>
    </row>
    <row r="27" spans="2:13" ht="17.25" customHeight="1">
      <c r="B27" s="16"/>
      <c r="C27" s="17"/>
      <c r="D27" s="18"/>
      <c r="E27" s="19"/>
      <c r="F27" s="20"/>
      <c r="G27" s="21"/>
      <c r="H27" s="18"/>
      <c r="I27" s="39"/>
      <c r="J27" s="22"/>
      <c r="K27" s="22"/>
      <c r="L27" s="23" t="str">
        <f ca="1">IF(OR(Table2[[#This Row],[Status]]="Complete",Table2[[#This Row],[Due date]]=""),"-",NETWORKDAYS.INTL(TODAY(),Table2[[#This Row],[Due date]],1,Settings!$K$4:$K$41))</f>
        <v>-</v>
      </c>
      <c r="M27" s="19"/>
    </row>
    <row r="28" spans="2:13" ht="17.25" customHeight="1">
      <c r="B28" s="16"/>
      <c r="C28" s="17"/>
      <c r="D28" s="18"/>
      <c r="E28" s="19"/>
      <c r="F28" s="20"/>
      <c r="G28" s="21"/>
      <c r="H28" s="18"/>
      <c r="I28" s="39"/>
      <c r="J28" s="22"/>
      <c r="K28" s="22"/>
      <c r="L28" s="23" t="str">
        <f ca="1">IF(OR(Table2[[#This Row],[Status]]="Complete",Table2[[#This Row],[Due date]]=""),"-",NETWORKDAYS.INTL(TODAY(),Table2[[#This Row],[Due date]],1,Settings!$K$4:$K$41))</f>
        <v>-</v>
      </c>
      <c r="M28" s="19"/>
    </row>
    <row r="29" spans="2:13" ht="17.25" customHeight="1">
      <c r="B29" s="16"/>
      <c r="C29" s="17"/>
      <c r="D29" s="18"/>
      <c r="E29" s="19"/>
      <c r="F29" s="20"/>
      <c r="G29" s="21"/>
      <c r="H29" s="18"/>
      <c r="I29" s="39"/>
      <c r="J29" s="22"/>
      <c r="K29" s="22"/>
      <c r="L29" s="23" t="str">
        <f ca="1">IF(OR(Table2[[#This Row],[Status]]="Complete",Table2[[#This Row],[Due date]]=""),"-",NETWORKDAYS.INTL(TODAY(),Table2[[#This Row],[Due date]],1,Settings!$K$4:$K$41))</f>
        <v>-</v>
      </c>
      <c r="M29" s="19"/>
    </row>
    <row r="30" spans="2:13" ht="17.25" customHeight="1">
      <c r="B30" s="16"/>
      <c r="C30" s="17"/>
      <c r="D30" s="18"/>
      <c r="E30" s="19"/>
      <c r="F30" s="20"/>
      <c r="G30" s="21"/>
      <c r="H30" s="18"/>
      <c r="I30" s="39"/>
      <c r="J30" s="22"/>
      <c r="K30" s="22"/>
      <c r="L30" s="23" t="str">
        <f ca="1">IF(OR(Table2[[#This Row],[Status]]="Complete",Table2[[#This Row],[Due date]]=""),"-",NETWORKDAYS.INTL(TODAY(),Table2[[#This Row],[Due date]],1,Settings!$K$4:$K$41))</f>
        <v>-</v>
      </c>
      <c r="M30" s="19"/>
    </row>
    <row r="31" spans="2:13" ht="17.25" customHeight="1">
      <c r="B31" s="16"/>
      <c r="C31" s="17"/>
      <c r="D31" s="18"/>
      <c r="E31" s="19"/>
      <c r="F31" s="20"/>
      <c r="G31" s="21"/>
      <c r="H31" s="18"/>
      <c r="I31" s="39"/>
      <c r="J31" s="22"/>
      <c r="K31" s="22"/>
      <c r="L31" s="23" t="str">
        <f ca="1">IF(OR(Table2[[#This Row],[Status]]="Complete",Table2[[#This Row],[Due date]]=""),"-",NETWORKDAYS.INTL(TODAY(),Table2[[#This Row],[Due date]],1,Settings!$K$4:$K$41))</f>
        <v>-</v>
      </c>
      <c r="M31" s="19"/>
    </row>
  </sheetData>
  <mergeCells count="1">
    <mergeCell ref="C1:G1"/>
  </mergeCells>
  <conditionalFormatting sqref="L6:L31">
    <cfRule type="cellIs" dxfId="26" priority="21" operator="equal">
      <formula>0</formula>
    </cfRule>
    <cfRule type="cellIs" dxfId="25" priority="22" operator="lessThan">
      <formula>0</formula>
    </cfRule>
    <cfRule type="cellIs" dxfId="24" priority="23" operator="greaterThan">
      <formula>0</formula>
    </cfRule>
  </conditionalFormatting>
  <conditionalFormatting sqref="I6:I31">
    <cfRule type="dataBar" priority="1">
      <dataBar>
        <cfvo type="num" val="0"/>
        <cfvo type="num" val="1"/>
        <color rgb="FF638EC6"/>
      </dataBar>
      <extLst>
        <ext xmlns:x14="http://schemas.microsoft.com/office/spreadsheetml/2009/9/main" uri="{B025F937-C7B1-47D3-B67F-A62EFF666E3E}">
          <x14:id>{FEB6F4A1-257B-45FF-BA68-D95453EC865C}</x14:id>
        </ext>
      </extLst>
    </cfRule>
  </conditionalFormatting>
  <conditionalFormatting sqref="D6:D31">
    <cfRule type="cellIs" dxfId="23" priority="10" operator="equal">
      <formula>"High"</formula>
    </cfRule>
    <cfRule type="cellIs" dxfId="22" priority="9" operator="equal">
      <formula>"Medium"</formula>
    </cfRule>
    <cfRule type="cellIs" dxfId="21" priority="8" operator="equal">
      <formula>"Low"</formula>
    </cfRule>
    <cfRule type="cellIs" dxfId="20" priority="7" operator="equal">
      <formula>"Critical!"</formula>
    </cfRule>
  </conditionalFormatting>
  <conditionalFormatting sqref="H6:H31">
    <cfRule type="cellIs" dxfId="19" priority="6" operator="equal">
      <formula>"In Progress"</formula>
    </cfRule>
    <cfRule type="cellIs" dxfId="18" priority="5" operator="equal">
      <formula>"Complete"</formula>
    </cfRule>
    <cfRule type="cellIs" dxfId="17" priority="4" operator="equal">
      <formula>"On Hold"</formula>
    </cfRule>
    <cfRule type="cellIs" dxfId="16" priority="3" operator="equal">
      <formula>"Overdue"</formula>
    </cfRule>
    <cfRule type="cellIs" dxfId="15" priority="2" operator="equal">
      <formula>"In Review"</formula>
    </cfRule>
  </conditionalFormatting>
  <dataValidations count="1">
    <dataValidation type="list" allowBlank="1" showInputMessage="1" sqref="I6:I31">
      <formula1>"5%,10%,15%,20%,25%,30%,35%,40%,45%,50%,55%,60%,65%,70%,75%,80%,85%,90%,95%,100%"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114300</xdr:colOff>
                    <xdr:row>5</xdr:row>
                    <xdr:rowOff>28575</xdr:rowOff>
                  </from>
                  <to>
                    <xdr:col>1</xdr:col>
                    <xdr:colOff>333375</xdr:colOff>
                    <xdr:row>5</xdr:row>
                    <xdr:rowOff>180975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114300</xdr:colOff>
                    <xdr:row>9</xdr:row>
                    <xdr:rowOff>28575</xdr:rowOff>
                  </from>
                  <to>
                    <xdr:col>1</xdr:col>
                    <xdr:colOff>333375</xdr:colOff>
                    <xdr:row>9</xdr:row>
                    <xdr:rowOff>180975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114300</xdr:colOff>
                    <xdr:row>10</xdr:row>
                    <xdr:rowOff>28575</xdr:rowOff>
                  </from>
                  <to>
                    <xdr:col>1</xdr:col>
                    <xdr:colOff>333375</xdr:colOff>
                    <xdr:row>10</xdr:row>
                    <xdr:rowOff>180975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114300</xdr:colOff>
                    <xdr:row>11</xdr:row>
                    <xdr:rowOff>28575</xdr:rowOff>
                  </from>
                  <to>
                    <xdr:col>1</xdr:col>
                    <xdr:colOff>333375</xdr:colOff>
                    <xdr:row>11</xdr:row>
                    <xdr:rowOff>180975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xdr:col>
                    <xdr:colOff>114300</xdr:colOff>
                    <xdr:row>12</xdr:row>
                    <xdr:rowOff>28575</xdr:rowOff>
                  </from>
                  <to>
                    <xdr:col>1</xdr:col>
                    <xdr:colOff>333375</xdr:colOff>
                    <xdr:row>12</xdr:row>
                    <xdr:rowOff>180975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xdr:col>
                    <xdr:colOff>114300</xdr:colOff>
                    <xdr:row>13</xdr:row>
                    <xdr:rowOff>28575</xdr:rowOff>
                  </from>
                  <to>
                    <xdr:col>1</xdr:col>
                    <xdr:colOff>333375</xdr:colOff>
                    <xdr:row>13</xdr:row>
                    <xdr:rowOff>180975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xdr:col>
                    <xdr:colOff>114300</xdr:colOff>
                    <xdr:row>14</xdr:row>
                    <xdr:rowOff>28575</xdr:rowOff>
                  </from>
                  <to>
                    <xdr:col>1</xdr:col>
                    <xdr:colOff>333375</xdr:colOff>
                    <xdr:row>14</xdr:row>
                    <xdr:rowOff>180975</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xdr:col>
                    <xdr:colOff>114300</xdr:colOff>
                    <xdr:row>15</xdr:row>
                    <xdr:rowOff>28575</xdr:rowOff>
                  </from>
                  <to>
                    <xdr:col>1</xdr:col>
                    <xdr:colOff>333375</xdr:colOff>
                    <xdr:row>15</xdr:row>
                    <xdr:rowOff>180975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1</xdr:col>
                    <xdr:colOff>114300</xdr:colOff>
                    <xdr:row>16</xdr:row>
                    <xdr:rowOff>28575</xdr:rowOff>
                  </from>
                  <to>
                    <xdr:col>1</xdr:col>
                    <xdr:colOff>333375</xdr:colOff>
                    <xdr:row>16</xdr:row>
                    <xdr:rowOff>180975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1</xdr:col>
                    <xdr:colOff>114300</xdr:colOff>
                    <xdr:row>17</xdr:row>
                    <xdr:rowOff>28575</xdr:rowOff>
                  </from>
                  <to>
                    <xdr:col>1</xdr:col>
                    <xdr:colOff>333375</xdr:colOff>
                    <xdr:row>17</xdr:row>
                    <xdr:rowOff>180975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xdr:col>
                    <xdr:colOff>114300</xdr:colOff>
                    <xdr:row>18</xdr:row>
                    <xdr:rowOff>28575</xdr:rowOff>
                  </from>
                  <to>
                    <xdr:col>1</xdr:col>
                    <xdr:colOff>333375</xdr:colOff>
                    <xdr:row>18</xdr:row>
                    <xdr:rowOff>180975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xdr:col>
                    <xdr:colOff>114300</xdr:colOff>
                    <xdr:row>19</xdr:row>
                    <xdr:rowOff>28575</xdr:rowOff>
                  </from>
                  <to>
                    <xdr:col>1</xdr:col>
                    <xdr:colOff>333375</xdr:colOff>
                    <xdr:row>19</xdr:row>
                    <xdr:rowOff>180975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xdr:col>
                    <xdr:colOff>114300</xdr:colOff>
                    <xdr:row>20</xdr:row>
                    <xdr:rowOff>28575</xdr:rowOff>
                  </from>
                  <to>
                    <xdr:col>1</xdr:col>
                    <xdr:colOff>333375</xdr:colOff>
                    <xdr:row>20</xdr:row>
                    <xdr:rowOff>180975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xdr:col>
                    <xdr:colOff>114300</xdr:colOff>
                    <xdr:row>21</xdr:row>
                    <xdr:rowOff>28575</xdr:rowOff>
                  </from>
                  <to>
                    <xdr:col>1</xdr:col>
                    <xdr:colOff>333375</xdr:colOff>
                    <xdr:row>21</xdr:row>
                    <xdr:rowOff>180975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xdr:col>
                    <xdr:colOff>114300</xdr:colOff>
                    <xdr:row>22</xdr:row>
                    <xdr:rowOff>28575</xdr:rowOff>
                  </from>
                  <to>
                    <xdr:col>1</xdr:col>
                    <xdr:colOff>333375</xdr:colOff>
                    <xdr:row>22</xdr:row>
                    <xdr:rowOff>180975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xdr:col>
                    <xdr:colOff>114300</xdr:colOff>
                    <xdr:row>23</xdr:row>
                    <xdr:rowOff>28575</xdr:rowOff>
                  </from>
                  <to>
                    <xdr:col>1</xdr:col>
                    <xdr:colOff>333375</xdr:colOff>
                    <xdr:row>23</xdr:row>
                    <xdr:rowOff>180975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xdr:col>
                    <xdr:colOff>114300</xdr:colOff>
                    <xdr:row>24</xdr:row>
                    <xdr:rowOff>28575</xdr:rowOff>
                  </from>
                  <to>
                    <xdr:col>1</xdr:col>
                    <xdr:colOff>333375</xdr:colOff>
                    <xdr:row>24</xdr:row>
                    <xdr:rowOff>180975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xdr:col>
                    <xdr:colOff>114300</xdr:colOff>
                    <xdr:row>25</xdr:row>
                    <xdr:rowOff>28575</xdr:rowOff>
                  </from>
                  <to>
                    <xdr:col>1</xdr:col>
                    <xdr:colOff>333375</xdr:colOff>
                    <xdr:row>25</xdr:row>
                    <xdr:rowOff>180975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xdr:col>
                    <xdr:colOff>114300</xdr:colOff>
                    <xdr:row>26</xdr:row>
                    <xdr:rowOff>28575</xdr:rowOff>
                  </from>
                  <to>
                    <xdr:col>1</xdr:col>
                    <xdr:colOff>333375</xdr:colOff>
                    <xdr:row>26</xdr:row>
                    <xdr:rowOff>180975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xdr:col>
                    <xdr:colOff>114300</xdr:colOff>
                    <xdr:row>27</xdr:row>
                    <xdr:rowOff>28575</xdr:rowOff>
                  </from>
                  <to>
                    <xdr:col>1</xdr:col>
                    <xdr:colOff>333375</xdr:colOff>
                    <xdr:row>27</xdr:row>
                    <xdr:rowOff>180975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xdr:col>
                    <xdr:colOff>114300</xdr:colOff>
                    <xdr:row>28</xdr:row>
                    <xdr:rowOff>28575</xdr:rowOff>
                  </from>
                  <to>
                    <xdr:col>1</xdr:col>
                    <xdr:colOff>333375</xdr:colOff>
                    <xdr:row>28</xdr:row>
                    <xdr:rowOff>180975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xdr:col>
                    <xdr:colOff>114300</xdr:colOff>
                    <xdr:row>29</xdr:row>
                    <xdr:rowOff>28575</xdr:rowOff>
                  </from>
                  <to>
                    <xdr:col>1</xdr:col>
                    <xdr:colOff>333375</xdr:colOff>
                    <xdr:row>29</xdr:row>
                    <xdr:rowOff>180975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xdr:col>
                    <xdr:colOff>114300</xdr:colOff>
                    <xdr:row>30</xdr:row>
                    <xdr:rowOff>28575</xdr:rowOff>
                  </from>
                  <to>
                    <xdr:col>1</xdr:col>
                    <xdr:colOff>333375</xdr:colOff>
                    <xdr:row>30</xdr:row>
                    <xdr:rowOff>180975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1</xdr:col>
                    <xdr:colOff>114300</xdr:colOff>
                    <xdr:row>6</xdr:row>
                    <xdr:rowOff>28575</xdr:rowOff>
                  </from>
                  <to>
                    <xdr:col>1</xdr:col>
                    <xdr:colOff>333375</xdr:colOff>
                    <xdr:row>6</xdr:row>
                    <xdr:rowOff>180975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xdr:col>
                    <xdr:colOff>114300</xdr:colOff>
                    <xdr:row>7</xdr:row>
                    <xdr:rowOff>28575</xdr:rowOff>
                  </from>
                  <to>
                    <xdr:col>1</xdr:col>
                    <xdr:colOff>333375</xdr:colOff>
                    <xdr:row>7</xdr:row>
                    <xdr:rowOff>180975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xdr:col>
                    <xdr:colOff>114300</xdr:colOff>
                    <xdr:row>8</xdr:row>
                    <xdr:rowOff>28575</xdr:rowOff>
                  </from>
                  <to>
                    <xdr:col>1</xdr:col>
                    <xdr:colOff>333375</xdr:colOff>
                    <xdr:row>8</xdr:row>
                    <xdr:rowOff>180975</xdr:rowOff>
                  </to>
                </anchor>
              </controlPr>
            </control>
          </mc:Choice>
        </mc:AlternateContent>
      </controls>
    </mc:Choice>
  </mc:AlternateContent>
  <tableParts count="1">
    <tablePart r:id="rId30"/>
  </tableParts>
  <extLst>
    <ext xmlns:x14="http://schemas.microsoft.com/office/spreadsheetml/2009/9/main" uri="{78C0D931-6437-407d-A8EE-F0AAD7539E65}">
      <x14:conditionalFormattings>
        <x14:conditionalFormatting xmlns:xm="http://schemas.microsoft.com/office/excel/2006/main">
          <x14:cfRule type="dataBar" id="{FEB6F4A1-257B-45FF-BA68-D95453EC865C}">
            <x14:dataBar minLength="0" maxLength="100">
              <x14:cfvo type="num">
                <xm:f>0</xm:f>
              </x14:cfvo>
              <x14:cfvo type="num">
                <xm:f>1</xm:f>
              </x14:cfvo>
              <x14:negativeFillColor rgb="FFFF0000"/>
              <x14:axisColor rgb="FF000000"/>
            </x14:dataBar>
          </x14:cfRule>
          <xm:sqref>I6:I31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OFFSET(Settings!$B$4,,,COUNTA(Settings!$B$4:$B$11))</xm:f>
          </x14:formula1>
          <xm:sqref>D6:D31</xm:sqref>
        </x14:dataValidation>
        <x14:dataValidation type="list" allowBlank="1" showInputMessage="1" showErrorMessage="1">
          <x14:formula1>
            <xm:f>OFFSET(Settings!$C$4,,,COUNTA(Settings!$C$4:$C$11))</xm:f>
          </x14:formula1>
          <xm:sqref>H6:H31</xm:sqref>
        </x14:dataValidation>
        <x14:dataValidation type="list" allowBlank="1" showInputMessage="1" showErrorMessage="1">
          <x14:formula1>
            <xm:f>OFFSET(Settings!$M$4,,,COUNTA(Settings!$M$4:$M$106))</xm:f>
          </x14:formula1>
          <xm:sqref>F6:F31</xm:sqref>
        </x14:dataValidation>
        <x14:dataValidation type="list" allowBlank="1" showInputMessage="1" showErrorMessage="1">
          <x14:formula1>
            <xm:f>OFFSET(Settings!$O$4,,,COUNTA(Settings!$O$4:$O$33))</xm:f>
          </x14:formula1>
          <xm:sqref>G6:G31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O106"/>
  <sheetViews>
    <sheetView workbookViewId="0">
      <selection activeCell="R7" sqref="R7"/>
    </sheetView>
  </sheetViews>
  <sheetFormatPr defaultColWidth="9.140625" defaultRowHeight="12.75"/>
  <cols>
    <col min="1" max="1" width="13.140625" style="25" customWidth="1"/>
    <col min="2" max="2" width="17.7109375" style="25" customWidth="1"/>
    <col min="3" max="3" width="18.140625" style="25" customWidth="1"/>
    <col min="4" max="10" width="9.140625" style="25"/>
    <col min="11" max="11" width="18.42578125" style="25" customWidth="1"/>
    <col min="12" max="12" width="9.140625" style="25"/>
    <col min="13" max="13" width="18" style="37" customWidth="1"/>
    <col min="14" max="14" width="9.140625" style="25"/>
    <col min="15" max="15" width="17.5703125" style="25" customWidth="1"/>
    <col min="16" max="16384" width="9.140625" style="25"/>
  </cols>
  <sheetData>
    <row r="1" spans="2:15" s="1" customFormat="1" ht="45" customHeight="1">
      <c r="C1" s="38" t="s">
        <v>48</v>
      </c>
      <c r="D1" s="38"/>
      <c r="E1" s="38"/>
      <c r="F1" s="38"/>
      <c r="G1" s="38"/>
      <c r="H1" s="2"/>
      <c r="I1" s="3"/>
      <c r="J1" s="4"/>
      <c r="K1" s="5"/>
      <c r="L1" s="6"/>
      <c r="M1" s="7"/>
    </row>
    <row r="3" spans="2:15" ht="25.5" customHeight="1">
      <c r="B3" s="24" t="s">
        <v>12</v>
      </c>
      <c r="C3" s="24" t="s">
        <v>17</v>
      </c>
      <c r="K3" s="26" t="s">
        <v>33</v>
      </c>
      <c r="M3" s="26" t="s">
        <v>2</v>
      </c>
      <c r="O3" s="26" t="s">
        <v>40</v>
      </c>
    </row>
    <row r="4" spans="2:15" ht="17.25" customHeight="1">
      <c r="B4" s="27" t="s">
        <v>13</v>
      </c>
      <c r="C4" s="28" t="s">
        <v>18</v>
      </c>
      <c r="E4" s="29" t="s">
        <v>28</v>
      </c>
      <c r="F4" s="29"/>
      <c r="G4" s="41" t="s">
        <v>32</v>
      </c>
      <c r="H4" s="41"/>
      <c r="I4" s="41"/>
      <c r="K4" s="30">
        <v>45651</v>
      </c>
      <c r="M4" s="31" t="s">
        <v>34</v>
      </c>
      <c r="O4" s="31" t="s">
        <v>41</v>
      </c>
    </row>
    <row r="5" spans="2:15" ht="17.25" customHeight="1">
      <c r="B5" s="27" t="s">
        <v>14</v>
      </c>
      <c r="C5" s="28" t="s">
        <v>19</v>
      </c>
      <c r="E5" s="29" t="s">
        <v>29</v>
      </c>
      <c r="F5" s="29"/>
      <c r="G5" s="42">
        <v>45292</v>
      </c>
      <c r="H5" s="42"/>
      <c r="I5" s="42"/>
      <c r="K5" s="30">
        <v>45477</v>
      </c>
      <c r="M5" s="32" t="s">
        <v>35</v>
      </c>
      <c r="O5" s="32" t="s">
        <v>42</v>
      </c>
    </row>
    <row r="6" spans="2:15" ht="17.25" customHeight="1">
      <c r="B6" s="27" t="s">
        <v>15</v>
      </c>
      <c r="C6" s="28" t="s">
        <v>22</v>
      </c>
      <c r="K6" s="33"/>
      <c r="M6" s="32" t="s">
        <v>36</v>
      </c>
      <c r="O6" s="32" t="s">
        <v>43</v>
      </c>
    </row>
    <row r="7" spans="2:15" ht="17.25" customHeight="1">
      <c r="B7" s="27" t="s">
        <v>16</v>
      </c>
      <c r="C7" s="28" t="s">
        <v>20</v>
      </c>
      <c r="K7" s="33"/>
      <c r="M7" s="32" t="s">
        <v>37</v>
      </c>
      <c r="O7" s="32" t="s">
        <v>44</v>
      </c>
    </row>
    <row r="8" spans="2:15" ht="17.25" customHeight="1">
      <c r="B8" s="27"/>
      <c r="C8" s="28" t="s">
        <v>21</v>
      </c>
      <c r="K8" s="33"/>
      <c r="M8" s="32" t="s">
        <v>38</v>
      </c>
      <c r="O8" s="32" t="s">
        <v>45</v>
      </c>
    </row>
    <row r="9" spans="2:15" ht="17.25" customHeight="1">
      <c r="B9" s="27"/>
      <c r="C9" s="28"/>
      <c r="K9" s="33"/>
      <c r="M9" s="32" t="s">
        <v>39</v>
      </c>
      <c r="O9" s="32" t="s">
        <v>46</v>
      </c>
    </row>
    <row r="10" spans="2:15" ht="17.25" customHeight="1">
      <c r="B10" s="27"/>
      <c r="C10" s="28"/>
      <c r="K10" s="33"/>
      <c r="M10" s="32"/>
      <c r="O10" s="32"/>
    </row>
    <row r="11" spans="2:15" ht="17.25" customHeight="1">
      <c r="B11" s="34"/>
      <c r="C11" s="35"/>
      <c r="K11" s="33"/>
      <c r="M11" s="32"/>
      <c r="O11" s="32"/>
    </row>
    <row r="12" spans="2:15" ht="18.75" customHeight="1">
      <c r="K12" s="33"/>
      <c r="M12" s="32"/>
      <c r="O12" s="32"/>
    </row>
    <row r="13" spans="2:15" ht="18.75" customHeight="1">
      <c r="K13" s="33"/>
      <c r="M13" s="32"/>
      <c r="O13" s="32"/>
    </row>
    <row r="14" spans="2:15" ht="18.75" customHeight="1">
      <c r="K14" s="33"/>
      <c r="M14" s="32"/>
      <c r="O14" s="32"/>
    </row>
    <row r="15" spans="2:15" ht="18.75" customHeight="1">
      <c r="K15" s="33"/>
      <c r="M15" s="32"/>
      <c r="O15" s="32"/>
    </row>
    <row r="16" spans="2:15" ht="18.75" customHeight="1">
      <c r="K16" s="33"/>
      <c r="M16" s="32"/>
      <c r="O16" s="32"/>
    </row>
    <row r="17" spans="11:15" ht="18.75" customHeight="1">
      <c r="K17" s="33"/>
      <c r="M17" s="32"/>
      <c r="O17" s="32"/>
    </row>
    <row r="18" spans="11:15" ht="18.75" customHeight="1">
      <c r="K18" s="33"/>
      <c r="M18" s="32"/>
      <c r="O18" s="32"/>
    </row>
    <row r="19" spans="11:15" ht="18.75" customHeight="1">
      <c r="K19" s="33"/>
      <c r="M19" s="32"/>
      <c r="O19" s="32"/>
    </row>
    <row r="20" spans="11:15" ht="18.75" customHeight="1">
      <c r="K20" s="33"/>
      <c r="M20" s="32"/>
      <c r="O20" s="32"/>
    </row>
    <row r="21" spans="11:15" ht="18.75" customHeight="1">
      <c r="K21" s="33"/>
      <c r="M21" s="32"/>
      <c r="O21" s="32"/>
    </row>
    <row r="22" spans="11:15" ht="18.75" customHeight="1">
      <c r="K22" s="33"/>
      <c r="M22" s="32"/>
      <c r="O22" s="32"/>
    </row>
    <row r="23" spans="11:15" ht="18.75" customHeight="1">
      <c r="K23" s="33"/>
      <c r="M23" s="32"/>
      <c r="O23" s="32"/>
    </row>
    <row r="24" spans="11:15" ht="18.75" customHeight="1">
      <c r="K24" s="33"/>
      <c r="M24" s="32"/>
      <c r="O24" s="32"/>
    </row>
    <row r="25" spans="11:15" ht="18.75" customHeight="1">
      <c r="K25" s="33"/>
      <c r="M25" s="32"/>
      <c r="O25" s="32"/>
    </row>
    <row r="26" spans="11:15" ht="18.75" customHeight="1">
      <c r="K26" s="33"/>
      <c r="M26" s="32"/>
      <c r="O26" s="32"/>
    </row>
    <row r="27" spans="11:15" ht="18.75" customHeight="1">
      <c r="K27" s="33"/>
      <c r="M27" s="32"/>
      <c r="O27" s="32"/>
    </row>
    <row r="28" spans="11:15" ht="18.75" customHeight="1">
      <c r="K28" s="33"/>
      <c r="M28" s="32"/>
      <c r="O28" s="32"/>
    </row>
    <row r="29" spans="11:15" ht="18.75" customHeight="1">
      <c r="K29" s="33"/>
      <c r="M29" s="32"/>
      <c r="O29" s="32"/>
    </row>
    <row r="30" spans="11:15" ht="18.75" customHeight="1">
      <c r="K30" s="33"/>
      <c r="M30" s="32"/>
      <c r="O30" s="32"/>
    </row>
    <row r="31" spans="11:15" ht="18.75" customHeight="1">
      <c r="K31" s="33"/>
      <c r="M31" s="32"/>
      <c r="O31" s="32"/>
    </row>
    <row r="32" spans="11:15" ht="18.75" customHeight="1">
      <c r="K32" s="33"/>
      <c r="M32" s="32"/>
      <c r="O32" s="32"/>
    </row>
    <row r="33" spans="11:15" ht="18.75" customHeight="1">
      <c r="K33" s="33"/>
      <c r="M33" s="32"/>
      <c r="O33" s="36"/>
    </row>
    <row r="34" spans="11:15" ht="18.75" customHeight="1">
      <c r="K34" s="33"/>
      <c r="M34" s="32"/>
    </row>
    <row r="35" spans="11:15" ht="18.75" customHeight="1">
      <c r="K35" s="33"/>
      <c r="M35" s="32"/>
    </row>
    <row r="36" spans="11:15" ht="18.75" customHeight="1">
      <c r="K36" s="33"/>
      <c r="M36" s="32"/>
    </row>
    <row r="37" spans="11:15" ht="18.75" customHeight="1">
      <c r="K37" s="33"/>
      <c r="M37" s="32"/>
    </row>
    <row r="38" spans="11:15" ht="18.75" customHeight="1">
      <c r="K38" s="33"/>
      <c r="M38" s="32"/>
    </row>
    <row r="39" spans="11:15" ht="18.75" customHeight="1">
      <c r="K39" s="33"/>
      <c r="M39" s="32"/>
    </row>
    <row r="40" spans="11:15" ht="18.75" customHeight="1">
      <c r="K40" s="33"/>
      <c r="M40" s="32"/>
    </row>
    <row r="41" spans="11:15" ht="18.75" customHeight="1">
      <c r="K41" s="33"/>
      <c r="M41" s="32"/>
    </row>
    <row r="42" spans="11:15" ht="18.75" customHeight="1">
      <c r="M42" s="32"/>
    </row>
    <row r="43" spans="11:15" ht="18.75" customHeight="1">
      <c r="M43" s="32"/>
    </row>
    <row r="44" spans="11:15" ht="18.75" customHeight="1">
      <c r="M44" s="32"/>
    </row>
    <row r="45" spans="11:15" ht="18.75" customHeight="1">
      <c r="M45" s="32"/>
    </row>
    <row r="46" spans="11:15" ht="18.75" customHeight="1">
      <c r="M46" s="32"/>
    </row>
    <row r="47" spans="11:15" ht="18.75" customHeight="1">
      <c r="M47" s="32"/>
    </row>
    <row r="48" spans="11:15" ht="18.75" customHeight="1">
      <c r="M48" s="32"/>
    </row>
    <row r="49" spans="13:13" ht="18.75" customHeight="1">
      <c r="M49" s="32"/>
    </row>
    <row r="50" spans="13:13" ht="18.75" customHeight="1">
      <c r="M50" s="32"/>
    </row>
    <row r="51" spans="13:13" ht="18.75" customHeight="1">
      <c r="M51" s="32"/>
    </row>
    <row r="52" spans="13:13" ht="18.75" customHeight="1">
      <c r="M52" s="32"/>
    </row>
    <row r="53" spans="13:13" ht="18.75" customHeight="1">
      <c r="M53" s="32"/>
    </row>
    <row r="54" spans="13:13" ht="18.75" customHeight="1">
      <c r="M54" s="32"/>
    </row>
    <row r="55" spans="13:13" ht="18.75" customHeight="1">
      <c r="M55" s="32"/>
    </row>
    <row r="56" spans="13:13" ht="18.75" customHeight="1">
      <c r="M56" s="32"/>
    </row>
    <row r="57" spans="13:13" ht="18.75" customHeight="1">
      <c r="M57" s="32"/>
    </row>
    <row r="58" spans="13:13" ht="18.75" customHeight="1">
      <c r="M58" s="32"/>
    </row>
    <row r="59" spans="13:13" ht="18.75" customHeight="1">
      <c r="M59" s="32"/>
    </row>
    <row r="60" spans="13:13" ht="18.75" customHeight="1">
      <c r="M60" s="32"/>
    </row>
    <row r="61" spans="13:13" ht="18.75" customHeight="1">
      <c r="M61" s="32"/>
    </row>
    <row r="62" spans="13:13" ht="18.75" customHeight="1">
      <c r="M62" s="32"/>
    </row>
    <row r="63" spans="13:13" ht="18.75" customHeight="1">
      <c r="M63" s="32"/>
    </row>
    <row r="64" spans="13:13" ht="18.75" customHeight="1">
      <c r="M64" s="32"/>
    </row>
    <row r="65" spans="13:13" ht="18.75" customHeight="1">
      <c r="M65" s="32"/>
    </row>
    <row r="66" spans="13:13" ht="18.75" customHeight="1">
      <c r="M66" s="32"/>
    </row>
    <row r="67" spans="13:13" ht="18.75" customHeight="1">
      <c r="M67" s="32"/>
    </row>
    <row r="68" spans="13:13" ht="18.75" customHeight="1">
      <c r="M68" s="32"/>
    </row>
    <row r="69" spans="13:13" ht="18.75" customHeight="1">
      <c r="M69" s="32"/>
    </row>
    <row r="70" spans="13:13" ht="18.75" customHeight="1">
      <c r="M70" s="32"/>
    </row>
    <row r="71" spans="13:13" ht="18.75" customHeight="1">
      <c r="M71" s="32"/>
    </row>
    <row r="72" spans="13:13" ht="18.75" customHeight="1">
      <c r="M72" s="32"/>
    </row>
    <row r="73" spans="13:13" ht="18.75" customHeight="1">
      <c r="M73" s="32"/>
    </row>
    <row r="74" spans="13:13" ht="18.75" customHeight="1">
      <c r="M74" s="32"/>
    </row>
    <row r="75" spans="13:13" ht="18.75" customHeight="1">
      <c r="M75" s="32"/>
    </row>
    <row r="76" spans="13:13" ht="18.75" customHeight="1">
      <c r="M76" s="32"/>
    </row>
    <row r="77" spans="13:13" ht="18.75" customHeight="1">
      <c r="M77" s="32"/>
    </row>
    <row r="78" spans="13:13" ht="18.75" customHeight="1">
      <c r="M78" s="32"/>
    </row>
    <row r="79" spans="13:13" ht="18.75" customHeight="1">
      <c r="M79" s="32"/>
    </row>
    <row r="80" spans="13:13" ht="18.75" customHeight="1">
      <c r="M80" s="32"/>
    </row>
    <row r="81" spans="13:13" ht="18.75" customHeight="1">
      <c r="M81" s="32"/>
    </row>
    <row r="82" spans="13:13" ht="18.75" customHeight="1">
      <c r="M82" s="32"/>
    </row>
    <row r="83" spans="13:13" ht="18.75" customHeight="1">
      <c r="M83" s="32"/>
    </row>
    <row r="84" spans="13:13" ht="18.75" customHeight="1">
      <c r="M84" s="32"/>
    </row>
    <row r="85" spans="13:13" ht="18.75" customHeight="1">
      <c r="M85" s="32"/>
    </row>
    <row r="86" spans="13:13" ht="18.75" customHeight="1">
      <c r="M86" s="32"/>
    </row>
    <row r="87" spans="13:13" ht="18.75" customHeight="1">
      <c r="M87" s="32"/>
    </row>
    <row r="88" spans="13:13" ht="18.75" customHeight="1">
      <c r="M88" s="32"/>
    </row>
    <row r="89" spans="13:13" ht="18.75" customHeight="1">
      <c r="M89" s="32"/>
    </row>
    <row r="90" spans="13:13" ht="18.75" customHeight="1">
      <c r="M90" s="32"/>
    </row>
    <row r="91" spans="13:13" ht="18.75" customHeight="1">
      <c r="M91" s="32"/>
    </row>
    <row r="92" spans="13:13" ht="18.75" customHeight="1">
      <c r="M92" s="32"/>
    </row>
    <row r="93" spans="13:13" ht="18.75" customHeight="1">
      <c r="M93" s="32"/>
    </row>
    <row r="94" spans="13:13" ht="18.75" customHeight="1">
      <c r="M94" s="32"/>
    </row>
    <row r="95" spans="13:13" ht="18.75" customHeight="1">
      <c r="M95" s="32"/>
    </row>
    <row r="96" spans="13:13" ht="18.75" customHeight="1">
      <c r="M96" s="32"/>
    </row>
    <row r="97" spans="13:13" ht="18.75" customHeight="1">
      <c r="M97" s="32"/>
    </row>
    <row r="98" spans="13:13" ht="18.75" customHeight="1">
      <c r="M98" s="32"/>
    </row>
    <row r="99" spans="13:13" ht="18.75" customHeight="1">
      <c r="M99" s="32"/>
    </row>
    <row r="100" spans="13:13" ht="18.75" customHeight="1">
      <c r="M100" s="32"/>
    </row>
    <row r="101" spans="13:13" ht="18.75" customHeight="1">
      <c r="M101" s="32"/>
    </row>
    <row r="102" spans="13:13" ht="18.75" customHeight="1">
      <c r="M102" s="32"/>
    </row>
    <row r="103" spans="13:13" ht="18.75" customHeight="1">
      <c r="M103" s="32"/>
    </row>
    <row r="104" spans="13:13" ht="18.75" customHeight="1">
      <c r="M104" s="32"/>
    </row>
    <row r="105" spans="13:13" ht="18.75" customHeight="1">
      <c r="M105" s="32"/>
    </row>
    <row r="106" spans="13:13" ht="18.75" customHeight="1">
      <c r="M106" s="36"/>
    </row>
  </sheetData>
  <mergeCells count="2">
    <mergeCell ref="G4:I4"/>
    <mergeCell ref="G5:I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
  <sheetViews>
    <sheetView showGridLines="0" workbookViewId="0">
      <selection activeCell="X6" sqref="X6"/>
    </sheetView>
  </sheetViews>
  <sheetFormatPr defaultRowHeight="15"/>
  <sheetData>
    <row r="1" spans="3:13" s="1" customFormat="1" ht="45" customHeight="1">
      <c r="C1" s="38"/>
      <c r="D1" s="38" t="s">
        <v>47</v>
      </c>
      <c r="E1" s="38"/>
      <c r="F1" s="38"/>
      <c r="G1" s="38"/>
      <c r="H1" s="2"/>
      <c r="I1" s="3"/>
      <c r="J1" s="4"/>
      <c r="K1" s="5"/>
      <c r="L1" s="6"/>
      <c r="M1" s="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table</vt:lpstr>
      <vt:lpstr>Settings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2024-03-25T13:15:01Z</dcterms:modified>
</cp:coreProperties>
</file>