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_rels/drawing4.xml.rels" ContentType="application/vnd.openxmlformats-package.relationships+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_rels/workbook.xml.rels" ContentType="application/vnd.openxmlformats-package.relationships+xml"/>
  <Override PartName="/xl/media/image1.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isk management" sheetId="1" state="visible" r:id="rId3"/>
    <sheet name="Risk matrix" sheetId="2" state="visible" r:id="rId4"/>
    <sheet name="Settings" sheetId="3" state="visible" r:id="rId5"/>
    <sheet name="Disclaimer" sheetId="4" state="visible" r:id="rId6"/>
  </sheets>
  <definedNames>
    <definedName function="false" hidden="false" name="probability" vbProcedure="false">'Risk management'!$L1</definedName>
    <definedName function="false" hidden="false" name="risk_rate" vbProcedure="false">'Risk management'!$N1</definedName>
    <definedName function="false" hidden="false" name="severity" vbProcedure="false">'Risk management'!$M1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<sst xmlns="http://schemas.openxmlformats.org/spreadsheetml/2006/main" count="147" uniqueCount="60">
  <si>
    <t xml:space="preserve">Risk Management Template</t>
  </si>
  <si>
    <t xml:space="preserve">Project manager:</t>
  </si>
  <si>
    <t xml:space="preserve">Project start:</t>
  </si>
  <si>
    <t xml:space="preserve">Project</t>
  </si>
  <si>
    <t xml:space="preserve">Risk ID</t>
  </si>
  <si>
    <t xml:space="preserve">Risk</t>
  </si>
  <si>
    <t xml:space="preserve">Date captured</t>
  </si>
  <si>
    <t xml:space="preserve">Expected manifestation date</t>
  </si>
  <si>
    <t xml:space="preserve">Category</t>
  </si>
  <si>
    <t xml:space="preserve">Assignee</t>
  </si>
  <si>
    <t xml:space="preserve">Status</t>
  </si>
  <si>
    <t xml:space="preserve">Description</t>
  </si>
  <si>
    <t xml:space="preserve">Probability</t>
  </si>
  <si>
    <t xml:space="preserve">Severity</t>
  </si>
  <si>
    <t xml:space="preserve">Risk rate</t>
  </si>
  <si>
    <t xml:space="preserve">Expected loss due to risk</t>
  </si>
  <si>
    <t xml:space="preserve">Mitigation cost</t>
  </si>
  <si>
    <t xml:space="preserve">Total loss</t>
  </si>
  <si>
    <t xml:space="preserve">Mitigation strategy</t>
  </si>
  <si>
    <t xml:space="preserve">Notes</t>
  </si>
  <si>
    <t xml:space="preserve">ALPHA</t>
  </si>
  <si>
    <t xml:space="preserve">Security</t>
  </si>
  <si>
    <t xml:space="preserve">Philip D.</t>
  </si>
  <si>
    <t xml:space="preserve">On Hold</t>
  </si>
  <si>
    <t xml:space="preserve">Very high</t>
  </si>
  <si>
    <t xml:space="preserve">Very low</t>
  </si>
  <si>
    <t xml:space="preserve">High</t>
  </si>
  <si>
    <t xml:space="preserve">BETA</t>
  </si>
  <si>
    <t xml:space="preserve">Medium</t>
  </si>
  <si>
    <t xml:space="preserve">DELTA</t>
  </si>
  <si>
    <t xml:space="preserve">Low</t>
  </si>
  <si>
    <t xml:space="preserve">GAMMA</t>
  </si>
  <si>
    <t xml:space="preserve">Risk matrix</t>
  </si>
  <si>
    <t xml:space="preserve">Moderate</t>
  </si>
  <si>
    <t xml:space="preserve">Severe</t>
  </si>
  <si>
    <t xml:space="preserve">Critical</t>
  </si>
  <si>
    <t xml:space="preserve">Negligible</t>
  </si>
  <si>
    <t xml:space="preserve">Settings</t>
  </si>
  <si>
    <t xml:space="preserve">Total risk budget</t>
  </si>
  <si>
    <t xml:space="preserve">Risk status</t>
  </si>
  <si>
    <t xml:space="preserve">Risk category</t>
  </si>
  <si>
    <t xml:space="preserve">Operational</t>
  </si>
  <si>
    <t xml:space="preserve">Steven A.</t>
  </si>
  <si>
    <t xml:space="preserve">Active</t>
  </si>
  <si>
    <t xml:space="preserve">Financial</t>
  </si>
  <si>
    <t xml:space="preserve">Sandra B.</t>
  </si>
  <si>
    <t xml:space="preserve">Resolved</t>
  </si>
  <si>
    <t xml:space="preserve">Legal</t>
  </si>
  <si>
    <t xml:space="preserve">Lenore C.</t>
  </si>
  <si>
    <t xml:space="preserve">Repeated</t>
  </si>
  <si>
    <t xml:space="preserve">Compliance</t>
  </si>
  <si>
    <t xml:space="preserve">Issue</t>
  </si>
  <si>
    <t xml:space="preserve">People</t>
  </si>
  <si>
    <t xml:space="preserve">Thomas E.</t>
  </si>
  <si>
    <t xml:space="preserve">Technology</t>
  </si>
  <si>
    <t xml:space="preserve">Project manager</t>
  </si>
  <si>
    <t xml:space="preserve">Andrew S.</t>
  </si>
  <si>
    <t xml:space="preserve">Project start</t>
  </si>
  <si>
    <t xml:space="preserve">Reputational</t>
  </si>
  <si>
    <t xml:space="preserve">Disclaimer</t>
  </si>
</sst>
</file>

<file path=xl/styles.xml><?xml version="1.0" encoding="utf-8"?>
<styleSheet xmlns="http://schemas.openxmlformats.org/spreadsheetml/2006/main">
  <numFmts count="6">
    <numFmt numFmtId="164" formatCode="General"/>
    <numFmt numFmtId="165" formatCode="General"/>
    <numFmt numFmtId="166" formatCode="[$-409]d\-mmm\-yyyy;@"/>
    <numFmt numFmtId="167" formatCode="\$#,##0.00"/>
    <numFmt numFmtId="168" formatCode="[$-409]d\-mmm\-yy;@"/>
    <numFmt numFmtId="169" formatCode="mm/dd/yyyy"/>
  </numFmts>
  <fonts count="19">
    <font>
      <sz val="11"/>
      <color theme="1"/>
      <name val="Calibri"/>
      <family val="2"/>
      <charset val="1"/>
    </font>
    <font>
      <sz val="10"/>
      <name val="Arial"/>
      <family val="0"/>
    </font>
    <font>
      <sz val="10"/>
      <name val="Arial"/>
      <family val="0"/>
    </font>
    <font>
      <sz val="10"/>
      <name val="Arial"/>
      <family val="0"/>
    </font>
    <font>
      <sz val="11"/>
      <color theme="1"/>
      <name val="Inter"/>
      <family val="0"/>
      <charset val="1"/>
    </font>
    <font>
      <sz val="11"/>
      <color rgb="FFFFFFFF"/>
      <name val="Inter"/>
      <family val="0"/>
      <charset val="1"/>
    </font>
    <font>
      <sz val="26"/>
      <color rgb="FFFFFFFF"/>
      <name val="Inter"/>
      <family val="0"/>
      <charset val="1"/>
    </font>
    <font>
      <b val="true"/>
      <sz val="10"/>
      <color theme="0" tint="-0.05"/>
      <name val="Inter"/>
      <family val="0"/>
      <charset val="1"/>
    </font>
    <font>
      <b val="true"/>
      <sz val="11"/>
      <color theme="0" tint="-0.05"/>
      <name val="Inter"/>
      <family val="0"/>
      <charset val="1"/>
    </font>
    <font>
      <sz val="14"/>
      <color theme="0" tint="-0.05"/>
      <name val="Inter"/>
      <family val="0"/>
      <charset val="1"/>
    </font>
    <font>
      <sz val="10"/>
      <color theme="0" tint="-0.05"/>
      <name val="Inter"/>
      <family val="0"/>
      <charset val="1"/>
    </font>
    <font>
      <sz val="14"/>
      <name val="Inter"/>
      <family val="0"/>
      <charset val="1"/>
    </font>
    <font>
      <sz val="14"/>
      <color theme="1"/>
      <name val="Inter"/>
      <family val="0"/>
      <charset val="1"/>
    </font>
    <font>
      <sz val="11"/>
      <color theme="0"/>
      <name val="Roboto"/>
      <family val="0"/>
    </font>
    <font>
      <sz val="12"/>
      <color theme="2" tint="-0.25"/>
      <name val="Inter"/>
      <family val="0"/>
    </font>
    <font>
      <sz val="11"/>
      <color theme="2" tint="-0.25"/>
      <name val="Inter"/>
      <family val="0"/>
    </font>
    <font>
      <sz val="11"/>
      <color theme="0" tint="-0.05"/>
      <name val="Inter"/>
      <family val="0"/>
      <charset val="1"/>
    </font>
    <font>
      <sz val="10"/>
      <color theme="1"/>
      <name val="Inter"/>
      <family val="0"/>
      <charset val="1"/>
    </font>
    <font>
      <sz val="12"/>
      <color theme="1"/>
      <name val="Calibri"/>
      <family val="0"/>
    </font>
  </fonts>
  <fills count="12">
    <fill>
      <patternFill patternType="none"/>
    </fill>
    <fill>
      <patternFill patternType="gray125"/>
    </fill>
    <fill>
      <patternFill patternType="solid">
        <fgColor rgb="FF000000"/>
        <bgColor rgb="FF031227"/>
      </patternFill>
    </fill>
    <fill>
      <patternFill patternType="solid">
        <fgColor rgb="FF81ABFF"/>
        <bgColor rgb="FF4A8EF2"/>
      </patternFill>
    </fill>
    <fill>
      <patternFill patternType="solid">
        <fgColor rgb="FF4E8AFF"/>
        <bgColor rgb="FF4A8EF2"/>
      </patternFill>
    </fill>
    <fill>
      <patternFill patternType="solid">
        <fgColor theme="2" tint="-0.25"/>
        <bgColor rgb="FF4E8AFF"/>
      </patternFill>
    </fill>
    <fill>
      <patternFill patternType="solid">
        <fgColor theme="2" tint="-0.9"/>
        <bgColor rgb="FF000000"/>
      </patternFill>
    </fill>
    <fill>
      <patternFill patternType="solid">
        <fgColor rgb="FFFFF59D"/>
        <bgColor rgb="FFF2F2F2"/>
      </patternFill>
    </fill>
    <fill>
      <patternFill patternType="solid">
        <fgColor rgb="FFFFCC80"/>
        <bgColor rgb="FFFFD44B"/>
      </patternFill>
    </fill>
    <fill>
      <patternFill patternType="solid">
        <fgColor rgb="FFEF9A9A"/>
        <bgColor rgb="FFFDA963"/>
      </patternFill>
    </fill>
    <fill>
      <patternFill patternType="solid">
        <fgColor rgb="FFA5D6A7"/>
        <bgColor rgb="FFB2DE82"/>
      </patternFill>
    </fill>
    <fill>
      <patternFill patternType="solid">
        <fgColor rgb="FFCCDCFB"/>
        <bgColor rgb="FFCCFFFF"/>
      </patternFill>
    </fill>
  </fills>
  <borders count="22">
    <border diagonalUp="false" diagonalDown="false">
      <left/>
      <right/>
      <top/>
      <bottom/>
      <diagonal/>
    </border>
    <border diagonalUp="false" diagonalDown="false">
      <left style="thin">
        <color theme="0"/>
      </left>
      <right style="thin">
        <color theme="0"/>
      </right>
      <top/>
      <bottom/>
      <diagonal/>
    </border>
    <border diagonalUp="false" diagonalDown="false">
      <left style="thin">
        <color theme="0" tint="-0.25"/>
      </left>
      <right style="thin">
        <color theme="0" tint="-0.25"/>
      </right>
      <top/>
      <bottom style="thin">
        <color theme="0" tint="-0.05"/>
      </bottom>
      <diagonal/>
    </border>
    <border diagonalUp="false" diagonalDown="false">
      <left style="thin">
        <color theme="0" tint="-0.25"/>
      </left>
      <right/>
      <top/>
      <bottom style="thin">
        <color theme="0" tint="-0.05"/>
      </bottom>
      <diagonal/>
    </border>
    <border diagonalUp="false" diagonalDown="false">
      <left/>
      <right style="thin">
        <color theme="0" tint="-0.25"/>
      </right>
      <top/>
      <bottom style="thin">
        <color theme="0" tint="-0.05"/>
      </bottom>
      <diagonal/>
    </border>
    <border diagonalUp="false" diagonalDown="false">
      <left/>
      <right/>
      <top/>
      <bottom style="thin">
        <color theme="0" tint="-0.05"/>
      </bottom>
      <diagonal/>
    </border>
    <border diagonalUp="false" diagonalDown="false">
      <left style="thin">
        <color theme="0"/>
      </left>
      <right style="thin">
        <color theme="0"/>
      </right>
      <top style="thin">
        <color theme="0"/>
      </top>
      <bottom style="thin">
        <color theme="0"/>
      </bottom>
      <diagonal/>
    </border>
    <border diagonalUp="false" diagonalDown="false">
      <left style="thin">
        <color theme="0" tint="-0.25"/>
      </left>
      <right style="thin">
        <color theme="0" tint="-0.25"/>
      </right>
      <top style="thin">
        <color theme="0" tint="-0.05"/>
      </top>
      <bottom style="thin">
        <color theme="0" tint="-0.05"/>
      </bottom>
      <diagonal/>
    </border>
    <border diagonalUp="false" diagonalDown="false">
      <left style="thin">
        <color theme="0" tint="-0.25"/>
      </left>
      <right/>
      <top style="thin">
        <color theme="0" tint="-0.05"/>
      </top>
      <bottom style="thin">
        <color theme="0" tint="-0.05"/>
      </bottom>
      <diagonal/>
    </border>
    <border diagonalUp="false" diagonalDown="false">
      <left/>
      <right style="thin">
        <color theme="0" tint="-0.25"/>
      </right>
      <top style="thin">
        <color theme="0" tint="-0.05"/>
      </top>
      <bottom style="thin">
        <color theme="0" tint="-0.05"/>
      </bottom>
      <diagonal/>
    </border>
    <border diagonalUp="false" diagonalDown="false">
      <left/>
      <right/>
      <top style="thin">
        <color theme="0" tint="-0.05"/>
      </top>
      <bottom style="thin">
        <color theme="0" tint="-0.05"/>
      </bottom>
      <diagonal/>
    </border>
    <border diagonalUp="false" diagonalDown="false">
      <left/>
      <right style="thin">
        <color theme="0"/>
      </right>
      <top/>
      <bottom style="thin">
        <color theme="0"/>
      </bottom>
      <diagonal/>
    </border>
    <border diagonalUp="false" diagonalDown="false">
      <left style="thin">
        <color theme="0"/>
      </left>
      <right style="thin">
        <color theme="0"/>
      </right>
      <top/>
      <bottom style="thin">
        <color theme="0"/>
      </bottom>
      <diagonal/>
    </border>
    <border diagonalUp="false" diagonalDown="false">
      <left style="thin">
        <color theme="0"/>
      </left>
      <right/>
      <top/>
      <bottom style="thin">
        <color theme="0"/>
      </bottom>
      <diagonal/>
    </border>
    <border diagonalUp="false" diagonalDown="false">
      <left/>
      <right style="thin">
        <color theme="0"/>
      </right>
      <top style="thin">
        <color theme="0"/>
      </top>
      <bottom/>
      <diagonal/>
    </border>
    <border diagonalUp="false" diagonalDown="false">
      <left/>
      <right style="thin">
        <color theme="0"/>
      </right>
      <top style="thin">
        <color theme="0"/>
      </top>
      <bottom style="thin">
        <color theme="0"/>
      </bottom>
      <diagonal/>
    </border>
    <border diagonalUp="false" diagonalDown="false">
      <left style="thin">
        <color theme="0"/>
      </left>
      <right/>
      <top style="thin">
        <color theme="0"/>
      </top>
      <bottom style="thin">
        <color theme="0"/>
      </bottom>
      <diagonal/>
    </border>
    <border diagonalUp="false" diagonalDown="false">
      <left style="thin">
        <color theme="0"/>
      </left>
      <right style="thin">
        <color theme="0"/>
      </right>
      <top style="thin">
        <color theme="0"/>
      </top>
      <bottom/>
      <diagonal/>
    </border>
    <border diagonalUp="false" diagonalDown="false">
      <left style="thin">
        <color theme="0"/>
      </left>
      <right/>
      <top style="thin">
        <color theme="0"/>
      </top>
      <bottom/>
      <diagonal/>
    </border>
    <border diagonalUp="false" diagonalDown="false">
      <left/>
      <right/>
      <top/>
      <bottom style="thin">
        <color theme="0"/>
      </bottom>
      <diagonal/>
    </border>
    <border diagonalUp="false" diagonalDown="false">
      <left/>
      <right/>
      <top style="thin">
        <color theme="0"/>
      </top>
      <bottom style="thin">
        <color theme="0"/>
      </bottom>
      <diagonal/>
    </border>
    <border diagonalUp="false" diagonalDown="false">
      <left/>
      <right/>
      <top style="thin">
        <color theme="0"/>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1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5" fontId="5" fillId="2" borderId="0" xfId="0" applyFont="true" applyBorder="false" applyAlignment="true" applyProtection="false">
      <alignment horizontal="left" vertical="center" textRotation="0" wrapText="false" indent="2"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6" fontId="5" fillId="2"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7" fontId="4" fillId="0" borderId="0" xfId="0" applyFont="true" applyBorder="false" applyAlignment="true" applyProtection="false">
      <alignment horizontal="right" vertical="center" textRotation="0" wrapText="fals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8" fillId="4" borderId="1" xfId="0" applyFont="true" applyBorder="true" applyAlignment="true" applyProtection="false">
      <alignment horizontal="center" vertical="center" textRotation="0" wrapText="true" indent="0" shrinkToFit="false"/>
      <protection locked="true" hidden="false"/>
    </xf>
    <xf numFmtId="164" fontId="8" fillId="4" borderId="1" xfId="0" applyFont="true" applyBorder="true" applyAlignment="true" applyProtection="false">
      <alignment horizontal="left" vertical="center" textRotation="0" wrapText="true" indent="1" shrinkToFit="false"/>
      <protection locked="true" hidden="false"/>
    </xf>
    <xf numFmtId="164" fontId="8" fillId="4" borderId="1" xfId="0" applyFont="true" applyBorder="true" applyAlignment="true" applyProtection="false">
      <alignment horizontal="center" vertical="center" textRotation="0" wrapText="false" indent="0" shrinkToFit="false"/>
      <protection locked="true" hidden="false"/>
    </xf>
    <xf numFmtId="164" fontId="8" fillId="4" borderId="1" xfId="0" applyFont="true" applyBorder="true" applyAlignment="true" applyProtection="false">
      <alignment horizontal="left" vertical="center" textRotation="0" wrapText="false" indent="1" shrinkToFit="false"/>
      <protection locked="true" hidden="false"/>
    </xf>
    <xf numFmtId="164" fontId="9" fillId="5" borderId="0"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left" vertical="center"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8" fontId="4" fillId="0" borderId="3" xfId="0" applyFont="true" applyBorder="true" applyAlignment="true" applyProtection="false">
      <alignment horizontal="right" vertical="center" textRotation="0" wrapText="false" indent="0" shrinkToFit="false"/>
      <protection locked="true" hidden="false"/>
    </xf>
    <xf numFmtId="168" fontId="4" fillId="0" borderId="4" xfId="0" applyFont="true" applyBorder="true" applyAlignment="true" applyProtection="false">
      <alignment horizontal="right"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left" vertical="center" textRotation="0" wrapText="false" indent="1" shrinkToFit="false"/>
      <protection locked="true" hidden="false"/>
    </xf>
    <xf numFmtId="165" fontId="4" fillId="0" borderId="2" xfId="0" applyFont="true" applyBorder="true" applyAlignment="true" applyProtection="false">
      <alignment horizontal="center" vertical="center" textRotation="0" wrapText="false" indent="0" shrinkToFit="false"/>
      <protection locked="true" hidden="false"/>
    </xf>
    <xf numFmtId="167" fontId="4" fillId="0" borderId="3" xfId="0" applyFont="true" applyBorder="true" applyAlignment="false" applyProtection="false">
      <alignment horizontal="general" vertical="bottom" textRotation="0" wrapText="false" indent="0" shrinkToFit="false"/>
      <protection locked="true" hidden="false"/>
    </xf>
    <xf numFmtId="167" fontId="4" fillId="0" borderId="5" xfId="0" applyFont="true" applyBorder="true" applyAlignment="false" applyProtection="false">
      <alignment horizontal="general" vertical="bottom" textRotation="0" wrapText="false" indent="0" shrinkToFit="false"/>
      <protection locked="true" hidden="false"/>
    </xf>
    <xf numFmtId="167" fontId="4" fillId="0" borderId="4" xfId="0" applyFont="true" applyBorder="true" applyAlignment="false" applyProtection="false">
      <alignment horizontal="general" vertical="bottom" textRotation="0" wrapText="false" indent="0" shrinkToFit="false"/>
      <protection locked="true" hidden="false"/>
    </xf>
    <xf numFmtId="165" fontId="10" fillId="6" borderId="6" xfId="0" applyFont="true" applyBorder="true" applyAlignment="true" applyProtection="false">
      <alignment horizontal="center" vertical="center" textRotation="0" wrapText="false" indent="0" shrinkToFit="false"/>
      <protection locked="true" hidden="false"/>
    </xf>
    <xf numFmtId="164" fontId="4" fillId="0" borderId="7" xfId="0" applyFont="true" applyBorder="true" applyAlignment="true" applyProtection="false">
      <alignment horizontal="left" vertical="center"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8" fontId="4" fillId="0" borderId="8" xfId="0" applyFont="true" applyBorder="true" applyAlignment="true" applyProtection="false">
      <alignment horizontal="right" vertical="center" textRotation="0" wrapText="false" indent="0" shrinkToFit="false"/>
      <protection locked="true" hidden="false"/>
    </xf>
    <xf numFmtId="168" fontId="4" fillId="0" borderId="9" xfId="0" applyFont="true" applyBorder="true" applyAlignment="true" applyProtection="false">
      <alignment horizontal="right" vertical="center" textRotation="0" wrapText="false" indent="0" shrinkToFit="false"/>
      <protection locked="true" hidden="false"/>
    </xf>
    <xf numFmtId="164" fontId="4" fillId="0" borderId="7" xfId="0" applyFont="true" applyBorder="true" applyAlignment="true" applyProtection="false">
      <alignment horizontal="center" vertical="center" textRotation="0" wrapText="false" indent="0" shrinkToFit="false"/>
      <protection locked="true" hidden="false"/>
    </xf>
    <xf numFmtId="164" fontId="4" fillId="0" borderId="7" xfId="0" applyFont="true" applyBorder="true" applyAlignment="true" applyProtection="false">
      <alignment horizontal="left" vertical="center" textRotation="0" wrapText="false" indent="1" shrinkToFit="false"/>
      <protection locked="true" hidden="false"/>
    </xf>
    <xf numFmtId="165" fontId="4" fillId="0" borderId="7" xfId="0" applyFont="true" applyBorder="true" applyAlignment="true" applyProtection="false">
      <alignment horizontal="center" vertical="center" textRotation="0" wrapText="false" indent="0" shrinkToFit="false"/>
      <protection locked="true" hidden="false"/>
    </xf>
    <xf numFmtId="167" fontId="4" fillId="0" borderId="8" xfId="0" applyFont="true" applyBorder="true" applyAlignment="false" applyProtection="false">
      <alignment horizontal="general" vertical="bottom" textRotation="0" wrapText="false" indent="0" shrinkToFit="false"/>
      <protection locked="true" hidden="false"/>
    </xf>
    <xf numFmtId="167" fontId="4" fillId="0" borderId="10" xfId="0" applyFont="true" applyBorder="true" applyAlignment="false" applyProtection="false">
      <alignment horizontal="general" vertical="bottom" textRotation="0" wrapText="false" indent="0" shrinkToFit="false"/>
      <protection locked="true" hidden="false"/>
    </xf>
    <xf numFmtId="167" fontId="4" fillId="0" borderId="9" xfId="0" applyFont="true" applyBorder="true" applyAlignment="false" applyProtection="false">
      <alignment horizontal="general" vertical="bottom" textRotation="0" wrapText="false" indent="0" shrinkToFit="false"/>
      <protection locked="true" hidden="false"/>
    </xf>
    <xf numFmtId="164" fontId="9" fillId="5" borderId="0" xfId="0" applyFont="true" applyBorder="true" applyAlignment="true" applyProtection="false">
      <alignment horizontal="center" vertical="center" textRotation="90" wrapText="false" indent="0" shrinkToFit="false"/>
      <protection locked="true" hidden="false"/>
    </xf>
    <xf numFmtId="165" fontId="10" fillId="6" borderId="6" xfId="0" applyFont="true" applyBorder="true" applyAlignment="true" applyProtection="false">
      <alignment horizontal="left" vertical="center" textRotation="0" wrapText="false" indent="1" shrinkToFit="false"/>
      <protection locked="true" hidden="false"/>
    </xf>
    <xf numFmtId="165" fontId="4" fillId="7" borderId="6" xfId="0" applyFont="true" applyBorder="true" applyAlignment="true" applyProtection="false">
      <alignment horizontal="center" vertical="center" textRotation="0" wrapText="false" indent="0" shrinkToFit="false"/>
      <protection locked="true" hidden="false"/>
    </xf>
    <xf numFmtId="164" fontId="4" fillId="8" borderId="6" xfId="0" applyFont="true" applyBorder="true" applyAlignment="true" applyProtection="false">
      <alignment horizontal="center" vertical="center" textRotation="0" wrapText="false" indent="0" shrinkToFit="false"/>
      <protection locked="true" hidden="false"/>
    </xf>
    <xf numFmtId="164" fontId="4" fillId="9" borderId="6"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10" borderId="6"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right" vertical="center" textRotation="9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4" shrinkToFit="false"/>
      <protection locked="true" hidden="false"/>
    </xf>
    <xf numFmtId="164" fontId="8" fillId="5" borderId="0" xfId="0" applyFont="true" applyBorder="true" applyAlignment="true" applyProtection="false">
      <alignment horizontal="center" vertical="center" textRotation="0" wrapText="false" indent="0" shrinkToFit="false"/>
      <protection locked="true" hidden="false"/>
    </xf>
    <xf numFmtId="164" fontId="8" fillId="6" borderId="0" xfId="0" applyFont="true" applyBorder="false" applyAlignment="true" applyProtection="false">
      <alignment horizontal="center" vertical="center" textRotation="0" wrapText="false" indent="0" shrinkToFit="false"/>
      <protection locked="true" hidden="false"/>
    </xf>
    <xf numFmtId="164" fontId="7" fillId="6" borderId="0" xfId="0" applyFont="true" applyBorder="false" applyAlignment="true" applyProtection="false">
      <alignment horizontal="center" vertical="center" textRotation="0" wrapText="true" indent="0" shrinkToFit="false"/>
      <protection locked="true" hidden="false"/>
    </xf>
    <xf numFmtId="164" fontId="4" fillId="11" borderId="6" xfId="0" applyFont="true" applyBorder="true" applyAlignment="true" applyProtection="false">
      <alignment horizontal="center" vertical="center" textRotation="0" wrapText="false" indent="0" shrinkToFit="false"/>
      <protection locked="true" hidden="false"/>
    </xf>
    <xf numFmtId="164" fontId="8" fillId="5" borderId="0" xfId="0" applyFont="true" applyBorder="true" applyAlignment="true" applyProtection="false">
      <alignment horizontal="center" vertical="center" textRotation="90" wrapText="false" indent="0" shrinkToFit="false"/>
      <protection locked="true" hidden="false"/>
    </xf>
    <xf numFmtId="164" fontId="16" fillId="6" borderId="0" xfId="0" applyFont="true" applyBorder="false" applyAlignment="true" applyProtection="false">
      <alignment horizontal="center" vertical="center" textRotation="90" wrapText="true" indent="0" shrinkToFit="false"/>
      <protection locked="true" hidden="false"/>
    </xf>
    <xf numFmtId="164" fontId="11" fillId="7" borderId="11" xfId="0" applyFont="true" applyBorder="true" applyAlignment="true" applyProtection="false">
      <alignment horizontal="center" vertical="center" textRotation="0" wrapText="true" indent="0" shrinkToFit="false"/>
      <protection locked="true" hidden="false"/>
    </xf>
    <xf numFmtId="164" fontId="11" fillId="8" borderId="12" xfId="0" applyFont="true" applyBorder="true" applyAlignment="true" applyProtection="false">
      <alignment horizontal="center" vertical="center" textRotation="0" wrapText="true" indent="0" shrinkToFit="false"/>
      <protection locked="true" hidden="false"/>
    </xf>
    <xf numFmtId="164" fontId="11" fillId="9" borderId="12" xfId="0" applyFont="true" applyBorder="true" applyAlignment="true" applyProtection="false">
      <alignment horizontal="center" vertical="center" textRotation="0" wrapText="false" indent="0" shrinkToFit="false"/>
      <protection locked="true" hidden="false"/>
    </xf>
    <xf numFmtId="164" fontId="4" fillId="9" borderId="13" xfId="0" applyFont="true" applyBorder="true" applyAlignment="true" applyProtection="false">
      <alignment horizontal="center" vertical="center" textRotation="0" wrapText="false" indent="0" shrinkToFit="false"/>
      <protection locked="true" hidden="false"/>
    </xf>
    <xf numFmtId="164" fontId="16" fillId="6" borderId="0" xfId="0" applyFont="true" applyBorder="false" applyAlignment="true" applyProtection="false">
      <alignment horizontal="center" vertical="center" textRotation="90" wrapText="false" indent="0" shrinkToFit="false"/>
      <protection locked="true" hidden="false"/>
    </xf>
    <xf numFmtId="164" fontId="11" fillId="10" borderId="14" xfId="0" applyFont="true" applyBorder="true" applyAlignment="true" applyProtection="false">
      <alignment horizontal="center" vertical="center" textRotation="0" wrapText="false" indent="0" shrinkToFit="false"/>
      <protection locked="true" hidden="false"/>
    </xf>
    <xf numFmtId="164" fontId="11" fillId="10" borderId="15" xfId="0" applyFont="true" applyBorder="true" applyAlignment="true" applyProtection="false">
      <alignment horizontal="center" vertical="center" textRotation="0" wrapText="false" indent="0" shrinkToFit="false"/>
      <protection locked="true" hidden="false"/>
    </xf>
    <xf numFmtId="164" fontId="11" fillId="7" borderId="6" xfId="0" applyFont="true" applyBorder="true" applyAlignment="true" applyProtection="false">
      <alignment horizontal="center" vertical="center" textRotation="0" wrapText="false" indent="0" shrinkToFit="false"/>
      <protection locked="true" hidden="false"/>
    </xf>
    <xf numFmtId="164" fontId="11" fillId="9" borderId="6" xfId="0" applyFont="true" applyBorder="true" applyAlignment="true" applyProtection="false">
      <alignment horizontal="center" vertical="center" textRotation="0" wrapText="false" indent="0" shrinkToFit="false"/>
      <protection locked="true" hidden="false"/>
    </xf>
    <xf numFmtId="164" fontId="4" fillId="9" borderId="16" xfId="0" applyFont="true" applyBorder="true" applyAlignment="true" applyProtection="false">
      <alignment horizontal="center" vertical="center" textRotation="0" wrapText="false" indent="0" shrinkToFit="false"/>
      <protection locked="true" hidden="false"/>
    </xf>
    <xf numFmtId="164" fontId="7" fillId="6" borderId="0" xfId="0" applyFont="true" applyBorder="false" applyAlignment="true" applyProtection="false">
      <alignment horizontal="center" vertical="center" textRotation="90" wrapText="true" indent="0" shrinkToFit="false"/>
      <protection locked="true" hidden="false"/>
    </xf>
    <xf numFmtId="164" fontId="11" fillId="8" borderId="6" xfId="0" applyFont="true" applyBorder="true" applyAlignment="true" applyProtection="false">
      <alignment horizontal="center" vertical="center" textRotation="0" wrapText="false" indent="0" shrinkToFit="false"/>
      <protection locked="true" hidden="false"/>
    </xf>
    <xf numFmtId="164" fontId="11" fillId="10" borderId="6" xfId="0" applyFont="true" applyBorder="true" applyAlignment="true" applyProtection="false">
      <alignment horizontal="center" vertical="center" textRotation="0" wrapText="false" indent="0" shrinkToFit="false"/>
      <protection locked="true" hidden="false"/>
    </xf>
    <xf numFmtId="164" fontId="4" fillId="8" borderId="16" xfId="0" applyFont="true" applyBorder="true" applyAlignment="true" applyProtection="false">
      <alignment horizontal="center" vertical="center" textRotation="0" wrapText="false" indent="0" shrinkToFit="false"/>
      <protection locked="true" hidden="false"/>
    </xf>
    <xf numFmtId="164" fontId="11" fillId="10" borderId="17" xfId="0" applyFont="true" applyBorder="true" applyAlignment="true" applyProtection="false">
      <alignment horizontal="center" vertical="center" textRotation="0" wrapText="false" indent="0" shrinkToFit="false"/>
      <protection locked="true" hidden="false"/>
    </xf>
    <xf numFmtId="164" fontId="11" fillId="7" borderId="17" xfId="0" applyFont="true" applyBorder="true" applyAlignment="true" applyProtection="false">
      <alignment horizontal="center" vertical="center" textRotation="0" wrapText="false" indent="0" shrinkToFit="false"/>
      <protection locked="true" hidden="false"/>
    </xf>
    <xf numFmtId="164" fontId="4" fillId="7" borderId="18" xfId="0" applyFont="true" applyBorder="true" applyAlignment="true" applyProtection="false">
      <alignment horizontal="center"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8" fillId="4" borderId="0" xfId="0" applyFont="true" applyBorder="false" applyAlignment="true" applyProtection="false">
      <alignment horizontal="left" vertical="center" textRotation="0" wrapText="false" indent="0" shrinkToFit="false"/>
      <protection locked="true" hidden="false"/>
    </xf>
    <xf numFmtId="164" fontId="8" fillId="4" borderId="0" xfId="0" applyFont="true" applyBorder="false" applyAlignment="true" applyProtection="false">
      <alignment horizontal="right" vertical="center" textRotation="0" wrapText="false" indent="0" shrinkToFit="false"/>
      <protection locked="true" hidden="false"/>
    </xf>
    <xf numFmtId="164" fontId="8" fillId="4" borderId="0" xfId="0" applyFont="true" applyBorder="false" applyAlignment="true" applyProtection="false">
      <alignment horizontal="center" vertical="center" textRotation="0" wrapText="false" indent="0" shrinkToFit="false"/>
      <protection locked="true" hidden="false"/>
    </xf>
    <xf numFmtId="164" fontId="17" fillId="11" borderId="11" xfId="0" applyFont="true" applyBorder="true" applyAlignment="true" applyProtection="false">
      <alignment horizontal="left" vertical="center" textRotation="0" wrapText="false" indent="1" shrinkToFit="false"/>
      <protection locked="true" hidden="false"/>
    </xf>
    <xf numFmtId="167" fontId="17" fillId="11" borderId="13" xfId="0" applyFont="true" applyBorder="true" applyAlignment="true" applyProtection="false">
      <alignment horizontal="right" vertical="center" textRotation="0" wrapText="false" indent="0" shrinkToFit="false"/>
      <protection locked="true" hidden="false"/>
    </xf>
    <xf numFmtId="164" fontId="4" fillId="11" borderId="19" xfId="0" applyFont="true" applyBorder="true" applyAlignment="true" applyProtection="false">
      <alignment horizontal="center" vertical="center" textRotation="0" wrapText="false" indent="0" shrinkToFit="false"/>
      <protection locked="true" hidden="false"/>
    </xf>
    <xf numFmtId="164" fontId="4" fillId="11" borderId="6" xfId="0" applyFont="true" applyBorder="true" applyAlignment="false" applyProtection="false">
      <alignment horizontal="general" vertical="bottom" textRotation="0" wrapText="false" indent="0" shrinkToFit="false"/>
      <protection locked="true" hidden="false"/>
    </xf>
    <xf numFmtId="164" fontId="17" fillId="11" borderId="15" xfId="0" applyFont="true" applyBorder="true" applyAlignment="true" applyProtection="false">
      <alignment horizontal="left" vertical="center" textRotation="0" wrapText="false" indent="1" shrinkToFit="false"/>
      <protection locked="true" hidden="false"/>
    </xf>
    <xf numFmtId="167" fontId="17" fillId="11" borderId="16" xfId="0" applyFont="true" applyBorder="true" applyAlignment="true" applyProtection="false">
      <alignment horizontal="right" vertical="center" textRotation="0" wrapText="false" indent="0" shrinkToFit="false"/>
      <protection locked="true" hidden="false"/>
    </xf>
    <xf numFmtId="164" fontId="4" fillId="11" borderId="20" xfId="0" applyFont="true" applyBorder="true" applyAlignment="true" applyProtection="false">
      <alignment horizontal="center" vertical="center" textRotation="0" wrapText="false" indent="0" shrinkToFit="false"/>
      <protection locked="true" hidden="false"/>
    </xf>
    <xf numFmtId="164" fontId="17" fillId="11" borderId="14" xfId="0" applyFont="true" applyBorder="true" applyAlignment="true" applyProtection="false">
      <alignment horizontal="left" vertical="center" textRotation="0" wrapText="false" indent="1" shrinkToFit="false"/>
      <protection locked="true" hidden="false"/>
    </xf>
    <xf numFmtId="167" fontId="17" fillId="11" borderId="18" xfId="0" applyFont="true" applyBorder="true" applyAlignment="true" applyProtection="false">
      <alignment horizontal="right" vertical="center" textRotation="0" wrapText="false" indent="0" shrinkToFit="false"/>
      <protection locked="true" hidden="false"/>
    </xf>
    <xf numFmtId="164" fontId="16" fillId="4" borderId="19" xfId="0" applyFont="true" applyBorder="true" applyAlignment="true" applyProtection="false">
      <alignment horizontal="center" vertical="center" textRotation="0" wrapText="false" indent="0" shrinkToFit="false"/>
      <protection locked="true" hidden="false"/>
    </xf>
    <xf numFmtId="164" fontId="16" fillId="4" borderId="21" xfId="0" applyFont="true" applyBorder="true" applyAlignment="true" applyProtection="false">
      <alignment horizontal="center" vertical="center" textRotation="0" wrapText="false" indent="0" shrinkToFit="false"/>
      <protection locked="true" hidden="false"/>
    </xf>
    <xf numFmtId="169" fontId="4" fillId="11" borderId="21" xfId="0" applyFont="true" applyBorder="true" applyAlignment="true" applyProtection="false">
      <alignment horizontal="center" vertical="center" textRotation="0" wrapText="false" indent="0" shrinkToFit="false"/>
      <protection locked="true" hidden="false"/>
    </xf>
    <xf numFmtId="164" fontId="4" fillId="11" borderId="21"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3">
    <dxf>
      <fill>
        <patternFill patternType="solid">
          <fgColor rgb="FF81ABFF"/>
          <bgColor rgb="FF000000"/>
        </patternFill>
      </fill>
    </dxf>
    <dxf>
      <fill>
        <patternFill patternType="solid">
          <bgColor rgb="FF000000"/>
        </patternFill>
      </fill>
    </dxf>
    <dxf>
      <fill>
        <patternFill patternType="solid">
          <fgColor rgb="FF000000"/>
          <bgColor rgb="FF000000"/>
        </patternFill>
      </fill>
    </dxf>
    <dxf>
      <fill>
        <patternFill patternType="solid">
          <fgColor rgb="FFF2F2F2"/>
          <bgColor rgb="FF000000"/>
        </patternFill>
      </fill>
    </dxf>
    <dxf>
      <fill>
        <patternFill patternType="solid">
          <fgColor rgb="FF4E8AFF"/>
          <bgColor rgb="FF000000"/>
        </patternFill>
      </fill>
    </dxf>
    <dxf>
      <fill>
        <patternFill patternType="solid">
          <fgColor rgb="FFB2DE82"/>
          <bgColor rgb="FF000000"/>
        </patternFill>
      </fill>
    </dxf>
    <dxf>
      <fill>
        <patternFill patternType="solid">
          <fgColor rgb="FFFDA963"/>
          <bgColor rgb="FF000000"/>
        </patternFill>
      </fill>
    </dxf>
    <dxf>
      <fill>
        <patternFill patternType="solid">
          <fgColor rgb="FFFF5B5B"/>
          <bgColor rgb="FF000000"/>
        </patternFill>
      </fill>
    </dxf>
    <dxf>
      <fill>
        <patternFill patternType="solid">
          <fgColor rgb="FFFFD44B"/>
          <bgColor rgb="FF000000"/>
        </patternFill>
      </fill>
    </dxf>
    <dxf>
      <fill>
        <patternFill>
          <bgColor rgb="FFFF5B5B"/>
        </patternFill>
      </fill>
    </dxf>
    <dxf>
      <fill>
        <patternFill>
          <bgColor rgb="FFFDA963"/>
        </patternFill>
      </fill>
    </dxf>
    <dxf>
      <fill>
        <patternFill>
          <bgColor rgb="FFFFD44B"/>
        </patternFill>
      </fill>
    </dxf>
    <dxf>
      <fill>
        <patternFill>
          <bgColor rgb="FFB2DE82"/>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1ABFF"/>
      <rgbColor rgb="FF993366"/>
      <rgbColor rgb="FFF2F2F2"/>
      <rgbColor rgb="FFCCFFFF"/>
      <rgbColor rgb="FF660066"/>
      <rgbColor rgb="FFFF5B5B"/>
      <rgbColor rgb="FF0066CC"/>
      <rgbColor rgb="FFCCDCFB"/>
      <rgbColor rgb="FF000080"/>
      <rgbColor rgb="FFFF00FF"/>
      <rgbColor rgb="FFFFFF00"/>
      <rgbColor rgb="FF00FFFF"/>
      <rgbColor rgb="FF800080"/>
      <rgbColor rgb="FF800000"/>
      <rgbColor rgb="FF008080"/>
      <rgbColor rgb="FF0000FF"/>
      <rgbColor rgb="FF00CCFF"/>
      <rgbColor rgb="FFCCFFFF"/>
      <rgbColor rgb="FFB2DE82"/>
      <rgbColor rgb="FFFFF59D"/>
      <rgbColor rgb="FFA5D6A7"/>
      <rgbColor rgb="FFEF9A9A"/>
      <rgbColor rgb="FFCC99FF"/>
      <rgbColor rgb="FFFFCC80"/>
      <rgbColor rgb="FF4E8AFF"/>
      <rgbColor rgb="FF33CCCC"/>
      <rgbColor rgb="FF99CC00"/>
      <rgbColor rgb="FFFFD44B"/>
      <rgbColor rgb="FFFDA963"/>
      <rgbColor rgb="FFFF6600"/>
      <rgbColor rgb="FF4A8EF2"/>
      <rgbColor rgb="FF969696"/>
      <rgbColor rgb="FF003366"/>
      <rgbColor rgb="FF339966"/>
      <rgbColor rgb="FF031227"/>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Help.A1"/><Relationship Id="rId5" Type="http://schemas.openxmlformats.org/officeDocument/2006/relationships/hyperlink" Target="#Settings!A1"/><Relationship Id="rId6" Type="http://schemas.openxmlformats.org/officeDocument/2006/relationships/hyperlink" Target="#Settings!A1"/>
</Relationships>
</file>

<file path=xl/drawings/_rels/drawing2.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Help.A1"/><Relationship Id="rId5" Type="http://schemas.openxmlformats.org/officeDocument/2006/relationships/hyperlink" Target="#Settings!A1"/><Relationship Id="rId6" Type="http://schemas.openxmlformats.org/officeDocument/2006/relationships/hyperlink" Target="#&apos;Risk management&apos;!A1"/>
</Relationships>
</file>

<file path=xl/drawings/_rels/drawing3.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Help.A1"/><Relationship Id="rId5" Type="http://schemas.openxmlformats.org/officeDocument/2006/relationships/hyperlink" Target="#&apos;Risk management&apos;!A1"/>
</Relationships>
</file>

<file path=xl/drawings/_rels/drawing4.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Help.A1"/><Relationship Id="rId5" Type="http://schemas.openxmlformats.org/officeDocument/2006/relationships/hyperlink" Target="#Settings!A1"/><Relationship Id="rId6" Type="http://schemas.openxmlformats.org/officeDocument/2006/relationships/hyperlink" Target="#&apos;Risk management&apos;!A1"/>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133200</xdr:colOff>
      <xdr:row>0</xdr:row>
      <xdr:rowOff>104760</xdr:rowOff>
    </xdr:from>
    <xdr:to>
      <xdr:col>1</xdr:col>
      <xdr:colOff>1068480</xdr:colOff>
      <xdr:row>0</xdr:row>
      <xdr:rowOff>491760</xdr:rowOff>
    </xdr:to>
    <xdr:pic>
      <xdr:nvPicPr>
        <xdr:cNvPr id="0" name="Picture 1" descr="">
          <a:hlinkClick r:id="rId1"/>
        </xdr:cNvPr>
        <xdr:cNvPicPr/>
      </xdr:nvPicPr>
      <xdr:blipFill>
        <a:blip r:embed="rId2"/>
        <a:stretch/>
      </xdr:blipFill>
      <xdr:spPr>
        <a:xfrm>
          <a:off x="133200" y="104760"/>
          <a:ext cx="1252800" cy="387000"/>
        </a:xfrm>
        <a:prstGeom prst="rect">
          <a:avLst/>
        </a:prstGeom>
        <a:ln w="0">
          <a:noFill/>
        </a:ln>
      </xdr:spPr>
    </xdr:pic>
    <xdr:clientData/>
  </xdr:twoCellAnchor>
  <xdr:twoCellAnchor editAs="absolute">
    <xdr:from>
      <xdr:col>13</xdr:col>
      <xdr:colOff>409680</xdr:colOff>
      <xdr:row>0</xdr:row>
      <xdr:rowOff>104760</xdr:rowOff>
    </xdr:from>
    <xdr:to>
      <xdr:col>15</xdr:col>
      <xdr:colOff>266400</xdr:colOff>
      <xdr:row>0</xdr:row>
      <xdr:rowOff>495000</xdr:rowOff>
    </xdr:to>
    <xdr:sp>
      <xdr:nvSpPr>
        <xdr:cNvPr id="1" name="Rounded Rectangle 2">
          <a:hlinkClick r:id="rId3"/>
        </xdr:cNvPr>
        <xdr:cNvSpPr/>
      </xdr:nvSpPr>
      <xdr:spPr>
        <a:xfrm>
          <a:off x="16221240" y="104760"/>
          <a:ext cx="241704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14</xdr:col>
      <xdr:colOff>833400</xdr:colOff>
      <xdr:row>1</xdr:row>
      <xdr:rowOff>95400</xdr:rowOff>
    </xdr:from>
    <xdr:to>
      <xdr:col>15</xdr:col>
      <xdr:colOff>236160</xdr:colOff>
      <xdr:row>3</xdr:row>
      <xdr:rowOff>49320</xdr:rowOff>
    </xdr:to>
    <xdr:sp>
      <xdr:nvSpPr>
        <xdr:cNvPr id="2" name="Rounded Rectangle 3">
          <a:hlinkClick r:id="rId4"/>
        </xdr:cNvPr>
        <xdr:cNvSpPr/>
      </xdr:nvSpPr>
      <xdr:spPr>
        <a:xfrm>
          <a:off x="17925120" y="685800"/>
          <a:ext cx="68292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200" spc="-1" strike="noStrike">
              <a:solidFill>
                <a:schemeClr val="lt2">
                  <a:lumMod val="75000"/>
                </a:schemeClr>
              </a:solidFill>
              <a:latin typeface="Inter"/>
              <a:ea typeface="Roboto"/>
            </a:rPr>
            <a:t>Help</a:t>
          </a:r>
          <a:endParaRPr b="0" lang="en-US" sz="1200" spc="-1" strike="noStrike">
            <a:latin typeface="Times New Roman"/>
          </a:endParaRPr>
        </a:p>
      </xdr:txBody>
    </xdr:sp>
    <xdr:clientData/>
  </xdr:twoCellAnchor>
  <xdr:twoCellAnchor editAs="absolute">
    <xdr:from>
      <xdr:col>13</xdr:col>
      <xdr:colOff>1181160</xdr:colOff>
      <xdr:row>1</xdr:row>
      <xdr:rowOff>95400</xdr:rowOff>
    </xdr:from>
    <xdr:to>
      <xdr:col>14</xdr:col>
      <xdr:colOff>765000</xdr:colOff>
      <xdr:row>3</xdr:row>
      <xdr:rowOff>49320</xdr:rowOff>
    </xdr:to>
    <xdr:sp>
      <xdr:nvSpPr>
        <xdr:cNvPr id="3" name="Rounded Rectangle 4">
          <a:hlinkClick r:id="rId5"/>
        </xdr:cNvPr>
        <xdr:cNvSpPr/>
      </xdr:nvSpPr>
      <xdr:spPr>
        <a:xfrm>
          <a:off x="16992720" y="685800"/>
          <a:ext cx="86400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200" spc="-1" strike="noStrike">
              <a:solidFill>
                <a:schemeClr val="lt2">
                  <a:lumMod val="75000"/>
                </a:schemeClr>
              </a:solidFill>
              <a:latin typeface="Inter"/>
              <a:ea typeface="Roboto"/>
            </a:rPr>
            <a:t>Settings</a:t>
          </a:r>
          <a:endParaRPr b="0" lang="en-US" sz="1200" spc="-1" strike="noStrike">
            <a:latin typeface="Times New Roman"/>
          </a:endParaRPr>
        </a:p>
      </xdr:txBody>
    </xdr:sp>
    <xdr:clientData/>
  </xdr:twoCellAnchor>
  <xdr:twoCellAnchor editAs="absolute">
    <xdr:from>
      <xdr:col>12</xdr:col>
      <xdr:colOff>314280</xdr:colOff>
      <xdr:row>0</xdr:row>
      <xdr:rowOff>142920</xdr:rowOff>
    </xdr:from>
    <xdr:to>
      <xdr:col>13</xdr:col>
      <xdr:colOff>202680</xdr:colOff>
      <xdr:row>0</xdr:row>
      <xdr:rowOff>447480</xdr:rowOff>
    </xdr:to>
    <xdr:sp>
      <xdr:nvSpPr>
        <xdr:cNvPr id="4" name="Rounded Rectangle 5">
          <a:hlinkClick r:id="rId6"/>
        </xdr:cNvPr>
        <xdr:cNvSpPr/>
      </xdr:nvSpPr>
      <xdr:spPr>
        <a:xfrm>
          <a:off x="15244560" y="142920"/>
          <a:ext cx="76968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2">
                  <a:lumMod val="75000"/>
                </a:schemeClr>
              </a:solidFill>
              <a:latin typeface="Inter"/>
              <a:ea typeface="Roboto"/>
            </a:rPr>
            <a:t>Settings</a:t>
          </a:r>
          <a:endParaRPr b="0" lang="en-US"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123840</xdr:colOff>
      <xdr:row>0</xdr:row>
      <xdr:rowOff>95400</xdr:rowOff>
    </xdr:from>
    <xdr:to>
      <xdr:col>2</xdr:col>
      <xdr:colOff>82080</xdr:colOff>
      <xdr:row>0</xdr:row>
      <xdr:rowOff>482400</xdr:rowOff>
    </xdr:to>
    <xdr:pic>
      <xdr:nvPicPr>
        <xdr:cNvPr id="5" name="Picture 1" descr="">
          <a:hlinkClick r:id="rId1"/>
        </xdr:cNvPr>
        <xdr:cNvPicPr/>
      </xdr:nvPicPr>
      <xdr:blipFill>
        <a:blip r:embed="rId2"/>
        <a:stretch/>
      </xdr:blipFill>
      <xdr:spPr>
        <a:xfrm>
          <a:off x="123840" y="95400"/>
          <a:ext cx="1249920" cy="387000"/>
        </a:xfrm>
        <a:prstGeom prst="rect">
          <a:avLst/>
        </a:prstGeom>
        <a:ln w="0">
          <a:noFill/>
        </a:ln>
      </xdr:spPr>
    </xdr:pic>
    <xdr:clientData/>
  </xdr:twoCellAnchor>
  <xdr:twoCellAnchor editAs="absolute">
    <xdr:from>
      <xdr:col>18</xdr:col>
      <xdr:colOff>561960</xdr:colOff>
      <xdr:row>0</xdr:row>
      <xdr:rowOff>95400</xdr:rowOff>
    </xdr:from>
    <xdr:to>
      <xdr:col>21</xdr:col>
      <xdr:colOff>200880</xdr:colOff>
      <xdr:row>0</xdr:row>
      <xdr:rowOff>485640</xdr:rowOff>
    </xdr:to>
    <xdr:sp>
      <xdr:nvSpPr>
        <xdr:cNvPr id="6" name="Rounded Rectangle 2">
          <a:hlinkClick r:id="rId3"/>
        </xdr:cNvPr>
        <xdr:cNvSpPr/>
      </xdr:nvSpPr>
      <xdr:spPr>
        <a:xfrm>
          <a:off x="16185600" y="95400"/>
          <a:ext cx="243468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17</xdr:col>
      <xdr:colOff>177840</xdr:colOff>
      <xdr:row>0</xdr:row>
      <xdr:rowOff>123840</xdr:rowOff>
    </xdr:from>
    <xdr:to>
      <xdr:col>18</xdr:col>
      <xdr:colOff>180720</xdr:colOff>
      <xdr:row>0</xdr:row>
      <xdr:rowOff>447480</xdr:rowOff>
    </xdr:to>
    <xdr:sp>
      <xdr:nvSpPr>
        <xdr:cNvPr id="7" name="Rounded Rectangle 3">
          <a:hlinkClick r:id="rId4"/>
        </xdr:cNvPr>
        <xdr:cNvSpPr/>
      </xdr:nvSpPr>
      <xdr:spPr>
        <a:xfrm>
          <a:off x="15155640" y="123840"/>
          <a:ext cx="64872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200" spc="-1" strike="noStrike">
              <a:solidFill>
                <a:schemeClr val="lt2">
                  <a:lumMod val="75000"/>
                </a:schemeClr>
              </a:solidFill>
              <a:latin typeface="Inter"/>
              <a:ea typeface="Roboto"/>
            </a:rPr>
            <a:t>Help</a:t>
          </a:r>
          <a:endParaRPr b="0" lang="en-US" sz="1200" spc="-1" strike="noStrike">
            <a:latin typeface="Times New Roman"/>
          </a:endParaRPr>
        </a:p>
      </xdr:txBody>
    </xdr:sp>
    <xdr:clientData/>
  </xdr:twoCellAnchor>
  <xdr:twoCellAnchor editAs="absolute">
    <xdr:from>
      <xdr:col>16</xdr:col>
      <xdr:colOff>353880</xdr:colOff>
      <xdr:row>0</xdr:row>
      <xdr:rowOff>123840</xdr:rowOff>
    </xdr:from>
    <xdr:to>
      <xdr:col>17</xdr:col>
      <xdr:colOff>109080</xdr:colOff>
      <xdr:row>0</xdr:row>
      <xdr:rowOff>447480</xdr:rowOff>
    </xdr:to>
    <xdr:sp>
      <xdr:nvSpPr>
        <xdr:cNvPr id="8" name="Rounded Rectangle 4">
          <a:hlinkClick r:id="rId5"/>
        </xdr:cNvPr>
        <xdr:cNvSpPr/>
      </xdr:nvSpPr>
      <xdr:spPr>
        <a:xfrm>
          <a:off x="14238720" y="123840"/>
          <a:ext cx="84816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200" spc="-1" strike="noStrike">
              <a:solidFill>
                <a:schemeClr val="lt2">
                  <a:lumMod val="75000"/>
                </a:schemeClr>
              </a:solidFill>
              <a:latin typeface="Inter"/>
              <a:ea typeface="Roboto"/>
            </a:rPr>
            <a:t>Settings</a:t>
          </a:r>
          <a:endParaRPr b="0" lang="en-US" sz="1200" spc="-1" strike="noStrike">
            <a:latin typeface="Times New Roman"/>
          </a:endParaRPr>
        </a:p>
      </xdr:txBody>
    </xdr:sp>
    <xdr:clientData/>
  </xdr:twoCellAnchor>
  <xdr:twoCellAnchor editAs="absolute">
    <xdr:from>
      <xdr:col>15</xdr:col>
      <xdr:colOff>409680</xdr:colOff>
      <xdr:row>0</xdr:row>
      <xdr:rowOff>123840</xdr:rowOff>
    </xdr:from>
    <xdr:to>
      <xdr:col>16</xdr:col>
      <xdr:colOff>285480</xdr:colOff>
      <xdr:row>0</xdr:row>
      <xdr:rowOff>447480</xdr:rowOff>
    </xdr:to>
    <xdr:sp>
      <xdr:nvSpPr>
        <xdr:cNvPr id="9" name="Rounded Rectangle 5">
          <a:hlinkClick r:id="rId6"/>
        </xdr:cNvPr>
        <xdr:cNvSpPr/>
      </xdr:nvSpPr>
      <xdr:spPr>
        <a:xfrm>
          <a:off x="13201920" y="123840"/>
          <a:ext cx="96840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200" spc="-1" strike="noStrike">
              <a:solidFill>
                <a:schemeClr val="lt2">
                  <a:lumMod val="75000"/>
                </a:schemeClr>
              </a:solidFill>
              <a:latin typeface="Inter"/>
              <a:ea typeface="Roboto"/>
            </a:rPr>
            <a:t>Risk table</a:t>
          </a:r>
          <a:endParaRPr b="0" lang="en-US" sz="12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123840</xdr:colOff>
      <xdr:row>0</xdr:row>
      <xdr:rowOff>85680</xdr:rowOff>
    </xdr:from>
    <xdr:to>
      <xdr:col>1</xdr:col>
      <xdr:colOff>691560</xdr:colOff>
      <xdr:row>0</xdr:row>
      <xdr:rowOff>472680</xdr:rowOff>
    </xdr:to>
    <xdr:pic>
      <xdr:nvPicPr>
        <xdr:cNvPr id="10" name="Picture 1" descr="">
          <a:hlinkClick r:id="rId1"/>
        </xdr:cNvPr>
        <xdr:cNvPicPr/>
      </xdr:nvPicPr>
      <xdr:blipFill>
        <a:blip r:embed="rId2"/>
        <a:stretch/>
      </xdr:blipFill>
      <xdr:spPr>
        <a:xfrm>
          <a:off x="123840" y="85680"/>
          <a:ext cx="1213560" cy="387000"/>
        </a:xfrm>
        <a:prstGeom prst="rect">
          <a:avLst/>
        </a:prstGeom>
        <a:ln w="0">
          <a:noFill/>
        </a:ln>
      </xdr:spPr>
    </xdr:pic>
    <xdr:clientData/>
  </xdr:twoCellAnchor>
  <xdr:twoCellAnchor editAs="absolute">
    <xdr:from>
      <xdr:col>19</xdr:col>
      <xdr:colOff>114480</xdr:colOff>
      <xdr:row>0</xdr:row>
      <xdr:rowOff>114480</xdr:rowOff>
    </xdr:from>
    <xdr:to>
      <xdr:col>22</xdr:col>
      <xdr:colOff>563040</xdr:colOff>
      <xdr:row>0</xdr:row>
      <xdr:rowOff>504720</xdr:rowOff>
    </xdr:to>
    <xdr:sp>
      <xdr:nvSpPr>
        <xdr:cNvPr id="11" name="Rounded Rectangle 2">
          <a:hlinkClick r:id="rId3"/>
        </xdr:cNvPr>
        <xdr:cNvSpPr/>
      </xdr:nvSpPr>
      <xdr:spPr>
        <a:xfrm>
          <a:off x="16192800" y="114480"/>
          <a:ext cx="238572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17</xdr:col>
      <xdr:colOff>349200</xdr:colOff>
      <xdr:row>0</xdr:row>
      <xdr:rowOff>142920</xdr:rowOff>
    </xdr:from>
    <xdr:to>
      <xdr:col>18</xdr:col>
      <xdr:colOff>352080</xdr:colOff>
      <xdr:row>0</xdr:row>
      <xdr:rowOff>466560</xdr:rowOff>
    </xdr:to>
    <xdr:sp>
      <xdr:nvSpPr>
        <xdr:cNvPr id="12" name="Rounded Rectangle 3">
          <a:hlinkClick r:id="rId4"/>
        </xdr:cNvPr>
        <xdr:cNvSpPr/>
      </xdr:nvSpPr>
      <xdr:spPr>
        <a:xfrm>
          <a:off x="15135840" y="142920"/>
          <a:ext cx="64872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200" spc="-1" strike="noStrike">
              <a:solidFill>
                <a:schemeClr val="lt2">
                  <a:lumMod val="75000"/>
                </a:schemeClr>
              </a:solidFill>
              <a:latin typeface="Inter"/>
              <a:ea typeface="Roboto"/>
            </a:rPr>
            <a:t>Help</a:t>
          </a:r>
          <a:endParaRPr b="0" lang="en-US" sz="1200" spc="-1" strike="noStrike">
            <a:latin typeface="Times New Roman"/>
          </a:endParaRPr>
        </a:p>
      </xdr:txBody>
    </xdr:sp>
    <xdr:clientData/>
  </xdr:twoCellAnchor>
  <xdr:twoCellAnchor editAs="absolute">
    <xdr:from>
      <xdr:col>15</xdr:col>
      <xdr:colOff>542880</xdr:colOff>
      <xdr:row>0</xdr:row>
      <xdr:rowOff>142920</xdr:rowOff>
    </xdr:from>
    <xdr:to>
      <xdr:col>17</xdr:col>
      <xdr:colOff>237600</xdr:colOff>
      <xdr:row>0</xdr:row>
      <xdr:rowOff>466560</xdr:rowOff>
    </xdr:to>
    <xdr:sp>
      <xdr:nvSpPr>
        <xdr:cNvPr id="13" name="Rounded Rectangle 5">
          <a:hlinkClick r:id="rId5"/>
        </xdr:cNvPr>
        <xdr:cNvSpPr/>
      </xdr:nvSpPr>
      <xdr:spPr>
        <a:xfrm>
          <a:off x="14037840" y="142920"/>
          <a:ext cx="98640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200" spc="-1" strike="noStrike">
              <a:solidFill>
                <a:schemeClr val="lt2">
                  <a:lumMod val="75000"/>
                </a:schemeClr>
              </a:solidFill>
              <a:latin typeface="Inter"/>
              <a:ea typeface="Roboto"/>
            </a:rPr>
            <a:t>Risk table</a:t>
          </a:r>
          <a:endParaRPr b="0" lang="en-US" sz="12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133200</xdr:colOff>
      <xdr:row>0</xdr:row>
      <xdr:rowOff>104760</xdr:rowOff>
    </xdr:from>
    <xdr:to>
      <xdr:col>2</xdr:col>
      <xdr:colOff>91440</xdr:colOff>
      <xdr:row>0</xdr:row>
      <xdr:rowOff>491760</xdr:rowOff>
    </xdr:to>
    <xdr:pic>
      <xdr:nvPicPr>
        <xdr:cNvPr id="14" name="Picture 1" descr="">
          <a:hlinkClick r:id="rId1"/>
        </xdr:cNvPr>
        <xdr:cNvPicPr/>
      </xdr:nvPicPr>
      <xdr:blipFill>
        <a:blip r:embed="rId2"/>
        <a:stretch/>
      </xdr:blipFill>
      <xdr:spPr>
        <a:xfrm>
          <a:off x="133200" y="104760"/>
          <a:ext cx="1202760" cy="387000"/>
        </a:xfrm>
        <a:prstGeom prst="rect">
          <a:avLst/>
        </a:prstGeom>
        <a:ln w="0">
          <a:noFill/>
        </a:ln>
      </xdr:spPr>
    </xdr:pic>
    <xdr:clientData/>
  </xdr:twoCellAnchor>
  <xdr:twoCellAnchor editAs="absolute">
    <xdr:from>
      <xdr:col>25</xdr:col>
      <xdr:colOff>9360</xdr:colOff>
      <xdr:row>0</xdr:row>
      <xdr:rowOff>104760</xdr:rowOff>
    </xdr:from>
    <xdr:to>
      <xdr:col>28</xdr:col>
      <xdr:colOff>457920</xdr:colOff>
      <xdr:row>0</xdr:row>
      <xdr:rowOff>495000</xdr:rowOff>
    </xdr:to>
    <xdr:sp>
      <xdr:nvSpPr>
        <xdr:cNvPr id="15" name="Rounded Rectangle 2">
          <a:hlinkClick r:id="rId3"/>
        </xdr:cNvPr>
        <xdr:cNvSpPr/>
      </xdr:nvSpPr>
      <xdr:spPr>
        <a:xfrm>
          <a:off x="15566760" y="104760"/>
          <a:ext cx="231552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xdr:col>
      <xdr:colOff>0</xdr:colOff>
      <xdr:row>3</xdr:row>
      <xdr:rowOff>0</xdr:rowOff>
    </xdr:from>
    <xdr:to>
      <xdr:col>8</xdr:col>
      <xdr:colOff>622080</xdr:colOff>
      <xdr:row>17</xdr:row>
      <xdr:rowOff>190080</xdr:rowOff>
    </xdr:to>
    <xdr:sp>
      <xdr:nvSpPr>
        <xdr:cNvPr id="16" name="TextBox 3"/>
        <xdr:cNvSpPr/>
      </xdr:nvSpPr>
      <xdr:spPr>
        <a:xfrm>
          <a:off x="622440" y="971640"/>
          <a:ext cx="4978080" cy="285696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GB" sz="1200" spc="-1" strike="noStrike">
              <a:solidFill>
                <a:schemeClr val="dk1"/>
              </a:solidFill>
              <a:latin typeface="Calibri"/>
            </a:rPr>
            <a:t>This template is for reference only. </a:t>
          </a:r>
          <a:br/>
          <a:endParaRPr b="0" lang="en-US" sz="1200" spc="-1" strike="noStrike">
            <a:latin typeface="Times New Roman"/>
          </a:endParaRPr>
        </a:p>
        <a:p>
          <a:pPr>
            <a:lnSpc>
              <a:spcPct val="100000"/>
            </a:lnSpc>
          </a:pPr>
          <a:r>
            <a:rPr b="0" lang="en-GB" sz="1200" spc="-1" strike="noStrike">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b="0" lang="en-GB" sz="1200" spc="-1" strike="noStrike">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b="0" lang="en-GB" sz="1200" spc="-1" strike="noStrike">
              <a:solidFill>
                <a:schemeClr val="dk1"/>
              </a:solidFill>
              <a:latin typeface="Calibri"/>
            </a:rPr>
            <a:t>Use this template at your own risk.</a:t>
          </a:r>
          <a:endParaRPr b="0" lang="en-US" sz="1200" spc="-1" strike="noStrike">
            <a:latin typeface="Times New Roman"/>
          </a:endParaRPr>
        </a:p>
      </xdr:txBody>
    </xdr:sp>
    <xdr:clientData/>
  </xdr:twoCellAnchor>
  <xdr:twoCellAnchor editAs="absolute">
    <xdr:from>
      <xdr:col>23</xdr:col>
      <xdr:colOff>235080</xdr:colOff>
      <xdr:row>0</xdr:row>
      <xdr:rowOff>142920</xdr:rowOff>
    </xdr:from>
    <xdr:to>
      <xdr:col>24</xdr:col>
      <xdr:colOff>237960</xdr:colOff>
      <xdr:row>0</xdr:row>
      <xdr:rowOff>466560</xdr:rowOff>
    </xdr:to>
    <xdr:sp>
      <xdr:nvSpPr>
        <xdr:cNvPr id="17" name="Rounded Rectangle 5">
          <a:hlinkClick r:id="rId4"/>
        </xdr:cNvPr>
        <xdr:cNvSpPr/>
      </xdr:nvSpPr>
      <xdr:spPr>
        <a:xfrm>
          <a:off x="14547960" y="142920"/>
          <a:ext cx="62532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200" spc="-1" strike="noStrike">
              <a:solidFill>
                <a:schemeClr val="lt2">
                  <a:lumMod val="75000"/>
                </a:schemeClr>
              </a:solidFill>
              <a:latin typeface="Inter"/>
              <a:ea typeface="Roboto"/>
            </a:rPr>
            <a:t>Help</a:t>
          </a:r>
          <a:endParaRPr b="0" lang="en-US" sz="1200" spc="-1" strike="noStrike">
            <a:latin typeface="Times New Roman"/>
          </a:endParaRPr>
        </a:p>
      </xdr:txBody>
    </xdr:sp>
    <xdr:clientData/>
  </xdr:twoCellAnchor>
  <xdr:twoCellAnchor editAs="absolute">
    <xdr:from>
      <xdr:col>21</xdr:col>
      <xdr:colOff>592200</xdr:colOff>
      <xdr:row>0</xdr:row>
      <xdr:rowOff>142920</xdr:rowOff>
    </xdr:from>
    <xdr:to>
      <xdr:col>23</xdr:col>
      <xdr:colOff>166320</xdr:colOff>
      <xdr:row>0</xdr:row>
      <xdr:rowOff>466560</xdr:rowOff>
    </xdr:to>
    <xdr:sp>
      <xdr:nvSpPr>
        <xdr:cNvPr id="18" name="Rounded Rectangle 6">
          <a:hlinkClick r:id="rId5"/>
        </xdr:cNvPr>
        <xdr:cNvSpPr/>
      </xdr:nvSpPr>
      <xdr:spPr>
        <a:xfrm>
          <a:off x="13660560" y="142920"/>
          <a:ext cx="81864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200" spc="-1" strike="noStrike">
              <a:solidFill>
                <a:schemeClr val="lt2">
                  <a:lumMod val="75000"/>
                </a:schemeClr>
              </a:solidFill>
              <a:latin typeface="Inter"/>
              <a:ea typeface="Roboto"/>
            </a:rPr>
            <a:t>Settings</a:t>
          </a:r>
          <a:endParaRPr b="0" lang="en-US" sz="1200" spc="-1" strike="noStrike">
            <a:latin typeface="Times New Roman"/>
          </a:endParaRPr>
        </a:p>
      </xdr:txBody>
    </xdr:sp>
    <xdr:clientData/>
  </xdr:twoCellAnchor>
  <xdr:twoCellAnchor editAs="absolute">
    <xdr:from>
      <xdr:col>20</xdr:col>
      <xdr:colOff>219240</xdr:colOff>
      <xdr:row>0</xdr:row>
      <xdr:rowOff>142920</xdr:rowOff>
    </xdr:from>
    <xdr:to>
      <xdr:col>21</xdr:col>
      <xdr:colOff>523800</xdr:colOff>
      <xdr:row>0</xdr:row>
      <xdr:rowOff>466560</xdr:rowOff>
    </xdr:to>
    <xdr:sp>
      <xdr:nvSpPr>
        <xdr:cNvPr id="19" name="Rounded Rectangle 7">
          <a:hlinkClick r:id="rId6"/>
        </xdr:cNvPr>
        <xdr:cNvSpPr/>
      </xdr:nvSpPr>
      <xdr:spPr>
        <a:xfrm>
          <a:off x="12665160" y="142920"/>
          <a:ext cx="92700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200" spc="-1" strike="noStrike">
              <a:solidFill>
                <a:schemeClr val="lt2">
                  <a:lumMod val="75000"/>
                </a:schemeClr>
              </a:solidFill>
              <a:latin typeface="Inter"/>
              <a:ea typeface="Roboto"/>
            </a:rPr>
            <a:t>Risk table</a:t>
          </a:r>
          <a:endParaRPr b="0" lang="en-US" sz="1200" spc="-1" strike="noStrike">
            <a:latin typeface="Times New Roman"/>
          </a:endParaRPr>
        </a:p>
      </xdr:txBody>
    </xdr:sp>
    <xdr:clientData/>
  </xdr:twoCellAnchor>
</xdr:wsDr>
</file>

<file path=xl/tables/table1.xml><?xml version="1.0" encoding="utf-8"?>
<table xmlns="http://schemas.openxmlformats.org/spreadsheetml/2006/main" id="1" name="Table3" displayName="Table3" ref="B5:R23" headerRowCount="1" totalsRowCount="0" totalsRowShown="0">
  <autoFilter ref="B5:R23"/>
  <tableColumns count="17">
    <tableColumn id="1" name="Project"/>
    <tableColumn id="2" name="Risk ID"/>
    <tableColumn id="3" name="Risk"/>
    <tableColumn id="4" name="Date captured"/>
    <tableColumn id="5" name="Expected manifestation date"/>
    <tableColumn id="6" name="Category"/>
    <tableColumn id="7" name="Assignee"/>
    <tableColumn id="8" name="Status"/>
    <tableColumn id="9" name="Description"/>
    <tableColumn id="10" name="Probability"/>
    <tableColumn id="11" name="Severity"/>
    <tableColumn id="12" name="Risk rate"/>
    <tableColumn id="13" name="Expected loss due to risk"/>
    <tableColumn id="14" name="Mitigation cost"/>
    <tableColumn id="15" name="Total loss"/>
    <tableColumn id="16" name="Mitigation strategy"/>
    <tableColumn id="17" name="Notes"/>
  </tableColumns>
</table>
</file>

<file path=xl/theme/theme1.xml><?xml version="1.0" encoding="utf-8"?>
<a:theme xmlns:a="http://schemas.openxmlformats.org/drawingml/2006/main" xmlns:r="http://schemas.openxmlformats.org/officeDocument/2006/relationships"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8EF2"/>
    <pageSetUpPr fitToPage="false"/>
  </sheetPr>
  <dimension ref="B1:AJ8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1" topLeftCell="A3" activePane="bottomLeft" state="frozen"/>
      <selection pane="topLeft" activeCell="A1" activeCellId="0" sqref="A1"/>
      <selection pane="bottomLeft" activeCell="A1" activeCellId="0" sqref="1:1"/>
    </sheetView>
  </sheetViews>
  <sheetFormatPr defaultColWidth="9.1640625" defaultRowHeight="13.5" zeroHeight="false" outlineLevelRow="0" outlineLevelCol="0"/>
  <cols>
    <col collapsed="false" customWidth="true" hidden="false" outlineLevel="0" max="1" min="1" style="1" width="4.5"/>
    <col collapsed="false" customWidth="true" hidden="false" outlineLevel="0" max="2" min="2" style="1" width="15.16"/>
    <col collapsed="false" customWidth="true" hidden="false" outlineLevel="0" max="3" min="3" style="1" width="10.33"/>
    <col collapsed="false" customWidth="true" hidden="false" outlineLevel="0" max="4" min="4" style="1" width="36.67"/>
    <col collapsed="false" customWidth="true" hidden="false" outlineLevel="0" max="5" min="5" style="1" width="17.5"/>
    <col collapsed="false" customWidth="true" hidden="false" outlineLevel="0" max="6" min="6" style="1" width="18.16"/>
    <col collapsed="false" customWidth="true" hidden="false" outlineLevel="0" max="7" min="7" style="1" width="16.83"/>
    <col collapsed="false" customWidth="true" hidden="false" outlineLevel="0" max="8" min="8" style="1" width="13.16"/>
    <col collapsed="false" customWidth="true" hidden="false" outlineLevel="0" max="9" min="9" style="1" width="17"/>
    <col collapsed="false" customWidth="true" hidden="false" outlineLevel="0" max="10" min="10" style="1" width="33.51"/>
    <col collapsed="false" customWidth="true" hidden="false" outlineLevel="0" max="11" min="11" style="1" width="15.16"/>
    <col collapsed="false" customWidth="true" hidden="false" outlineLevel="0" max="12" min="12" style="1" width="13.83"/>
    <col collapsed="false" customWidth="true" hidden="false" outlineLevel="0" max="13" min="13" style="1" width="12.5"/>
    <col collapsed="false" customWidth="true" hidden="false" outlineLevel="0" max="15" min="14" style="1" width="18.16"/>
    <col collapsed="false" customWidth="true" hidden="false" outlineLevel="0" max="16" min="16" style="1" width="18.5"/>
    <col collapsed="false" customWidth="true" hidden="false" outlineLevel="0" max="17" min="17" style="1" width="20"/>
    <col collapsed="false" customWidth="true" hidden="false" outlineLevel="0" max="18" min="18" style="1" width="50"/>
    <col collapsed="false" customWidth="true" hidden="false" outlineLevel="0" max="19" min="19" style="1" width="5.16"/>
    <col collapsed="false" customWidth="true" hidden="false" outlineLevel="0" max="20" min="20" style="1" width="5.66"/>
    <col collapsed="false" customWidth="true" hidden="false" outlineLevel="0" max="21" min="21" style="1" width="5.51"/>
    <col collapsed="false" customWidth="true" hidden="false" outlineLevel="0" max="22" min="22" style="1" width="4.83"/>
    <col collapsed="false" customWidth="true" hidden="false" outlineLevel="0" max="23" min="23" style="1" width="6.51"/>
    <col collapsed="false" customWidth="true" hidden="false" outlineLevel="0" max="26" min="24" style="1" width="13.16"/>
    <col collapsed="false" customWidth="true" hidden="false" outlineLevel="0" max="27" min="27" style="1" width="10.33"/>
    <col collapsed="false" customWidth="false" hidden="false" outlineLevel="0" max="33" min="28" style="1" width="9.16"/>
    <col collapsed="false" customWidth="true" hidden="false" outlineLevel="0" max="34" min="34" style="1" width="9.51"/>
    <col collapsed="false" customWidth="false" hidden="false" outlineLevel="0" max="16384" min="35" style="1" width="9.16"/>
  </cols>
  <sheetData>
    <row r="1" s="2" customFormat="true" ht="46.5" hidden="false" customHeight="true" outlineLevel="0" collapsed="false">
      <c r="D1" s="3" t="s">
        <v>0</v>
      </c>
      <c r="E1" s="3"/>
      <c r="F1" s="3"/>
      <c r="H1" s="4" t="s">
        <v>1</v>
      </c>
      <c r="I1" s="5"/>
      <c r="J1" s="6" t="str">
        <f aca="false">Settings!$C$10</f>
        <v>Andrew S.</v>
      </c>
      <c r="K1" s="7" t="s">
        <v>2</v>
      </c>
      <c r="L1" s="8" t="n">
        <f aca="false">Settings!$C$11</f>
        <v>45292</v>
      </c>
      <c r="M1" s="5"/>
      <c r="N1" s="5"/>
      <c r="O1" s="5"/>
      <c r="P1" s="5"/>
      <c r="Q1" s="5"/>
      <c r="R1" s="5"/>
      <c r="S1" s="5"/>
    </row>
    <row r="2" customFormat="false" ht="13.8" hidden="false" customHeight="false" outlineLevel="0" collapsed="false"/>
    <row r="3" customFormat="false" ht="13.8" hidden="false" customHeight="false" outlineLevel="0" collapsed="false">
      <c r="B3" s="9"/>
      <c r="C3" s="10"/>
    </row>
    <row r="4" customFormat="false" ht="13.8" hidden="false" customHeight="false" outlineLevel="0" collapsed="false"/>
    <row r="5" customFormat="false" ht="45" hidden="false" customHeight="true" outlineLevel="0" collapsed="false">
      <c r="B5" s="11" t="s">
        <v>3</v>
      </c>
      <c r="C5" s="12" t="s">
        <v>4</v>
      </c>
      <c r="D5" s="13" t="s">
        <v>5</v>
      </c>
      <c r="E5" s="11" t="s">
        <v>6</v>
      </c>
      <c r="F5" s="11" t="s">
        <v>7</v>
      </c>
      <c r="G5" s="12" t="s">
        <v>8</v>
      </c>
      <c r="H5" s="12" t="s">
        <v>9</v>
      </c>
      <c r="I5" s="12" t="s">
        <v>10</v>
      </c>
      <c r="J5" s="13" t="s">
        <v>11</v>
      </c>
      <c r="K5" s="12" t="s">
        <v>12</v>
      </c>
      <c r="L5" s="12" t="s">
        <v>13</v>
      </c>
      <c r="M5" s="12" t="s">
        <v>14</v>
      </c>
      <c r="N5" s="11" t="s">
        <v>15</v>
      </c>
      <c r="O5" s="11" t="s">
        <v>16</v>
      </c>
      <c r="P5" s="11" t="s">
        <v>17</v>
      </c>
      <c r="Q5" s="14" t="s">
        <v>18</v>
      </c>
      <c r="R5" s="15" t="s">
        <v>19</v>
      </c>
      <c r="Y5" s="16" t="s">
        <v>13</v>
      </c>
      <c r="Z5" s="16"/>
      <c r="AA5" s="16"/>
      <c r="AB5" s="16"/>
      <c r="AC5" s="16"/>
    </row>
    <row r="6" customFormat="false" ht="21" hidden="false" customHeight="true" outlineLevel="0" collapsed="false">
      <c r="B6" s="17" t="s">
        <v>20</v>
      </c>
      <c r="C6" s="18"/>
      <c r="D6" s="18"/>
      <c r="E6" s="19" t="n">
        <v>45295</v>
      </c>
      <c r="F6" s="20" t="n">
        <v>45432</v>
      </c>
      <c r="G6" s="21" t="s">
        <v>21</v>
      </c>
      <c r="H6" s="22" t="s">
        <v>22</v>
      </c>
      <c r="I6" s="21" t="s">
        <v>23</v>
      </c>
      <c r="J6" s="18"/>
      <c r="K6" s="21" t="s">
        <v>24</v>
      </c>
      <c r="L6" s="21" t="s">
        <v>25</v>
      </c>
      <c r="M6" s="23" t="str">
        <f aca="false">IFERROR(INDEX('Risk matrix'!$E$5:$I$9, MATCH(K6,'Risk matrix'!$D$5:$D$9,0), MATCH(L6,'Risk matrix'!$E$4:$I$4,0)), "")</f>
        <v>Moderate</v>
      </c>
      <c r="N6" s="24"/>
      <c r="O6" s="25"/>
      <c r="P6" s="26"/>
      <c r="Q6" s="17"/>
      <c r="R6" s="18"/>
      <c r="Y6" s="27" t="str">
        <f aca="false">'Risk matrix'!$T$8</f>
        <v>Very low</v>
      </c>
      <c r="Z6" s="27" t="str">
        <f aca="false">'Risk matrix'!$T$7</f>
        <v>Low</v>
      </c>
      <c r="AA6" s="27" t="str">
        <f aca="false">'Risk matrix'!$T$6</f>
        <v>Medium</v>
      </c>
      <c r="AB6" s="27" t="str">
        <f aca="false">'Risk matrix'!$T$5</f>
        <v>High</v>
      </c>
      <c r="AC6" s="27" t="str">
        <f aca="false">'Risk matrix'!$T$4</f>
        <v>Very high</v>
      </c>
    </row>
    <row r="7" customFormat="false" ht="21" hidden="false" customHeight="true" outlineLevel="0" collapsed="false">
      <c r="B7" s="28" t="s">
        <v>20</v>
      </c>
      <c r="C7" s="29"/>
      <c r="D7" s="29"/>
      <c r="E7" s="30"/>
      <c r="F7" s="31"/>
      <c r="G7" s="32"/>
      <c r="H7" s="33"/>
      <c r="I7" s="32"/>
      <c r="J7" s="29"/>
      <c r="K7" s="32" t="s">
        <v>26</v>
      </c>
      <c r="L7" s="32" t="s">
        <v>26</v>
      </c>
      <c r="M7" s="34" t="str">
        <f aca="false">IFERROR(INDEX('Risk matrix'!$E$5:$I$9, MATCH(K7,'Risk matrix'!$D$5:$D$9,0), MATCH(L7,'Risk matrix'!$E$4:$I$4,0)), "")</f>
        <v>Critical</v>
      </c>
      <c r="N7" s="35"/>
      <c r="O7" s="36"/>
      <c r="P7" s="37"/>
      <c r="Q7" s="28"/>
      <c r="R7" s="29"/>
      <c r="W7" s="38" t="s">
        <v>12</v>
      </c>
      <c r="X7" s="39" t="str">
        <f aca="false">'Risk matrix'!$S$4</f>
        <v>Very high</v>
      </c>
      <c r="Y7" s="40" t="n">
        <f aca="false">IF(COUNTIFS(K$6:K$23,'Risk matrix'!$S4,$L$6:$L$23,'Risk matrix'!$T$8)=0, "", COUNTIFS(K$6:K$23,'Risk matrix'!$S4,$L$6:$L$23,'Risk matrix'!$T$8))</f>
        <v>1</v>
      </c>
      <c r="Z7" s="41" t="str">
        <f aca="false">IF(COUNTIFS(K$6:K$23,'Risk matrix'!$S4,$L$6:$L$23,'Risk matrix'!$T$7)=0, "", COUNTIFS(K$6:K$23,'Risk matrix'!$S4,$L$6:$L$23,'Risk matrix'!$T$7))</f>
        <v/>
      </c>
      <c r="AA7" s="41" t="str">
        <f aca="false">IF(COUNTIFS(K$6:K$23,'Risk matrix'!$S4,$L$6:$L$23,'Risk matrix'!$T$6)=0, "", COUNTIFS(K$6:K$23,'Risk matrix'!$S4,$L$6:$L$23,'Risk matrix'!$T$6))</f>
        <v/>
      </c>
      <c r="AB7" s="42" t="str">
        <f aca="false">IF(COUNTIFS(K$6:K$23,'Risk matrix'!$S4,$L$6:$L$23,'Risk matrix'!$T$5)=0, "", COUNTIFS(K$6:K$23,'Risk matrix'!$S4,$L$6:$L$23,'Risk matrix'!$T$5))</f>
        <v/>
      </c>
      <c r="AC7" s="42" t="str">
        <f aca="false">IF(COUNTIFS(K$6:K$23,'Risk matrix'!$S4,$L$6:$L$23,'Risk matrix'!$T$4)=0, "", COUNTIFS(K$6:K$23,'Risk matrix'!$S4,$L$6:$L$23,'Risk matrix'!$T$4))</f>
        <v/>
      </c>
      <c r="AF7" s="43"/>
      <c r="AG7" s="43"/>
      <c r="AH7" s="43"/>
      <c r="AI7" s="43"/>
      <c r="AJ7" s="44"/>
    </row>
    <row r="8" customFormat="false" ht="21" hidden="false" customHeight="true" outlineLevel="0" collapsed="false">
      <c r="B8" s="28" t="s">
        <v>27</v>
      </c>
      <c r="C8" s="29"/>
      <c r="D8" s="29"/>
      <c r="E8" s="30"/>
      <c r="F8" s="31"/>
      <c r="G8" s="32"/>
      <c r="H8" s="33"/>
      <c r="I8" s="32"/>
      <c r="J8" s="29"/>
      <c r="K8" s="32" t="s">
        <v>28</v>
      </c>
      <c r="L8" s="32" t="s">
        <v>26</v>
      </c>
      <c r="M8" s="34" t="str">
        <f aca="false">IFERROR(INDEX('Risk matrix'!$E$5:$I$9, MATCH(K8,'Risk matrix'!$D$5:$D$9,0), MATCH(L8,'Risk matrix'!$E$4:$I$4,0)), "")</f>
        <v>Severe</v>
      </c>
      <c r="N8" s="35"/>
      <c r="O8" s="36"/>
      <c r="P8" s="37"/>
      <c r="Q8" s="28"/>
      <c r="R8" s="29"/>
      <c r="W8" s="38"/>
      <c r="X8" s="39" t="str">
        <f aca="false">'Risk matrix'!$S$5</f>
        <v>High</v>
      </c>
      <c r="Y8" s="45" t="str">
        <f aca="false">IF(COUNTIFS(K$6:K$23,'Risk matrix'!$S5,$L$6:$L$23,'Risk matrix'!$T$8)=0, "", COUNTIFS(K$6:K$23,'Risk matrix'!$S5,$L$6:$L$23,'Risk matrix'!$T$8))</f>
        <v/>
      </c>
      <c r="Z8" s="40" t="str">
        <f aca="false">IF(COUNTIFS(K$6:K$23,'Risk matrix'!$S5,$L$6:$L$23,'Risk matrix'!$T$7)=0, "", COUNTIFS(K$6:K$23,'Risk matrix'!$S5,$L$6:$L$23,'Risk matrix'!$T$7))</f>
        <v/>
      </c>
      <c r="AA8" s="41" t="str">
        <f aca="false">IF(COUNTIFS(K$6:K$23,'Risk matrix'!$S5,$L$6:$L$23,'Risk matrix'!$T$6)=0, "", COUNTIFS(K$6:K$23,'Risk matrix'!$S5,$L$6:$L$23,'Risk matrix'!$T$6))</f>
        <v/>
      </c>
      <c r="AB8" s="42" t="n">
        <f aca="false">IF(COUNTIFS(K$6:K$23,'Risk matrix'!$S5,$L$6:$L$23,'Risk matrix'!$T$5)=0, "", COUNTIFS(K$6:K$23,'Risk matrix'!$S5,$L$6:$L$23,'Risk matrix'!$T$5))</f>
        <v>1</v>
      </c>
      <c r="AC8" s="42" t="str">
        <f aca="false">IF(COUNTIFS(K$6:K$23,'Risk matrix'!$S5,$L$6:$L$23,'Risk matrix'!$T$4)=0, "", COUNTIFS(K$6:K$23,'Risk matrix'!$S5,$L$6:$L$23,'Risk matrix'!$T$4))</f>
        <v/>
      </c>
      <c r="AF8" s="43"/>
      <c r="AG8" s="43"/>
      <c r="AH8" s="43"/>
      <c r="AI8" s="43"/>
      <c r="AJ8" s="44"/>
    </row>
    <row r="9" customFormat="false" ht="21" hidden="false" customHeight="true" outlineLevel="0" collapsed="false">
      <c r="B9" s="28" t="s">
        <v>29</v>
      </c>
      <c r="C9" s="29"/>
      <c r="D9" s="29"/>
      <c r="E9" s="30"/>
      <c r="F9" s="31"/>
      <c r="G9" s="32"/>
      <c r="H9" s="33"/>
      <c r="I9" s="32"/>
      <c r="J9" s="29"/>
      <c r="K9" s="32" t="s">
        <v>30</v>
      </c>
      <c r="L9" s="32" t="s">
        <v>28</v>
      </c>
      <c r="M9" s="34" t="str">
        <f aca="false">IFERROR(INDEX('Risk matrix'!$E$5:$I$9, MATCH(K9,'Risk matrix'!$D$5:$D$9,0), MATCH(L9,'Risk matrix'!$E$4:$I$4,0)), "")</f>
        <v>Moderate</v>
      </c>
      <c r="N9" s="35"/>
      <c r="O9" s="36"/>
      <c r="P9" s="37"/>
      <c r="Q9" s="28"/>
      <c r="R9" s="29"/>
      <c r="W9" s="38"/>
      <c r="X9" s="39" t="str">
        <f aca="false">'Risk matrix'!$S$6</f>
        <v>Medium</v>
      </c>
      <c r="Y9" s="45" t="str">
        <f aca="false">IF(COUNTIFS(K$6:K$23,'Risk matrix'!$S6,$L$6:$L$23,'Risk matrix'!$T$8)=0, "", COUNTIFS(K$6:K$23,'Risk matrix'!$S6,$L$6:$L$23,'Risk matrix'!$T$8))</f>
        <v/>
      </c>
      <c r="Z9" s="40" t="str">
        <f aca="false">IF(COUNTIFS(K$6:K$23,'Risk matrix'!$S6,$L$6:$L$23,'Risk matrix'!$T$7)=0, "", COUNTIFS(K$6:K$23,'Risk matrix'!$S6,$L$6:$L$23,'Risk matrix'!$T$7))</f>
        <v/>
      </c>
      <c r="AA9" s="40" t="str">
        <f aca="false">IF(COUNTIFS(K$6:K$23,'Risk matrix'!$S6,$L$6:$L$23,'Risk matrix'!$T$6)=0, "", COUNTIFS(K$6:K$23,'Risk matrix'!$S6,$L$6:$L$23,'Risk matrix'!$T$6))</f>
        <v/>
      </c>
      <c r="AB9" s="41" t="n">
        <f aca="false">IF(COUNTIFS(K$6:K$23,'Risk matrix'!$S6,$L$6:$L$23,'Risk matrix'!$T$5)=0, "", COUNTIFS(K$6:K$23,'Risk matrix'!$S6,$L$6:$L$23,'Risk matrix'!$T$5))</f>
        <v>1</v>
      </c>
      <c r="AC9" s="42" t="str">
        <f aca="false">IF(COUNTIFS(K$6:K$23,'Risk matrix'!$S6,$L$6:$L$23,'Risk matrix'!$T$4)=0, "", COUNTIFS(K$6:K$23,'Risk matrix'!$S6,$L$6:$L$23,'Risk matrix'!$T$4))</f>
        <v/>
      </c>
      <c r="AF9" s="43"/>
      <c r="AG9" s="43"/>
      <c r="AH9" s="43"/>
      <c r="AI9" s="43"/>
      <c r="AJ9" s="44"/>
    </row>
    <row r="10" customFormat="false" ht="21" hidden="false" customHeight="true" outlineLevel="0" collapsed="false">
      <c r="B10" s="28" t="s">
        <v>31</v>
      </c>
      <c r="C10" s="29"/>
      <c r="D10" s="29"/>
      <c r="E10" s="30"/>
      <c r="F10" s="31"/>
      <c r="G10" s="32"/>
      <c r="H10" s="33"/>
      <c r="I10" s="32"/>
      <c r="J10" s="29"/>
      <c r="K10" s="32" t="s">
        <v>25</v>
      </c>
      <c r="L10" s="32" t="s">
        <v>25</v>
      </c>
      <c r="M10" s="34" t="str">
        <f aca="false">IFERROR(INDEX('Risk matrix'!$E$5:$I$9, MATCH(K10,'Risk matrix'!$D$5:$D$9,0), MATCH(L10,'Risk matrix'!$E$4:$I$4,0)), "")</f>
        <v>Negligible</v>
      </c>
      <c r="N10" s="35"/>
      <c r="O10" s="36"/>
      <c r="P10" s="37"/>
      <c r="Q10" s="28"/>
      <c r="R10" s="29"/>
      <c r="W10" s="38"/>
      <c r="X10" s="39" t="str">
        <f aca="false">'Risk matrix'!$S$7</f>
        <v>Low</v>
      </c>
      <c r="Y10" s="45" t="str">
        <f aca="false">IF(COUNTIFS(K$6:K$23,'Risk matrix'!$S7,$L$6:$L$23,'Risk matrix'!$T$8)=0, "", COUNTIFS(K$6:K$23,'Risk matrix'!$S7,$L$6:$L$23,'Risk matrix'!$T$8))</f>
        <v/>
      </c>
      <c r="Z10" s="45" t="str">
        <f aca="false">IF(COUNTIFS(K$6:K$23,'Risk matrix'!$S7,$L$6:$L$23,'Risk matrix'!$T$7)=0, "", COUNTIFS(K$6:K$23,'Risk matrix'!$S7,$L$6:$L$23,'Risk matrix'!$T$7))</f>
        <v/>
      </c>
      <c r="AA10" s="40" t="n">
        <f aca="false">IF(COUNTIFS(K$6:K$23,'Risk matrix'!$S7,$L$6:$L$23,'Risk matrix'!$T$6)=0, "", COUNTIFS(K$6:K$23,'Risk matrix'!$S7,$L$6:$L$23,'Risk matrix'!$T$6))</f>
        <v>1</v>
      </c>
      <c r="AB10" s="41" t="str">
        <f aca="false">IF(COUNTIFS(K$6:K$23,'Risk matrix'!$S7,$L$6:$L$23,'Risk matrix'!$T$5)=0, "", COUNTIFS(K$6:K$23,'Risk matrix'!$S7,$L$6:$L$23,'Risk matrix'!$T$5))</f>
        <v/>
      </c>
      <c r="AC10" s="41" t="str">
        <f aca="false">IF(COUNTIFS(K$6:K$23,'Risk matrix'!$S7,$L$6:$L$23,'Risk matrix'!$T$4)=0, "", COUNTIFS(K$6:K$23,'Risk matrix'!$S7,$L$6:$L$23,'Risk matrix'!$T$4))</f>
        <v/>
      </c>
      <c r="AF10" s="43"/>
      <c r="AG10" s="43"/>
      <c r="AH10" s="43"/>
      <c r="AI10" s="43"/>
      <c r="AJ10" s="44"/>
    </row>
    <row r="11" customFormat="false" ht="21" hidden="false" customHeight="true" outlineLevel="0" collapsed="false">
      <c r="B11" s="28" t="s">
        <v>29</v>
      </c>
      <c r="C11" s="29"/>
      <c r="D11" s="29"/>
      <c r="E11" s="30"/>
      <c r="F11" s="31"/>
      <c r="G11" s="32"/>
      <c r="H11" s="33"/>
      <c r="I11" s="32"/>
      <c r="J11" s="29"/>
      <c r="K11" s="32"/>
      <c r="L11" s="32"/>
      <c r="M11" s="34" t="str">
        <f aca="false">IFERROR(INDEX('Risk matrix'!$E$5:$I$9, MATCH(K11,'Risk matrix'!$D$5:$D$9,0), MATCH(L11,'Risk matrix'!$E$4:$I$4,0)), "")</f>
        <v/>
      </c>
      <c r="N11" s="35"/>
      <c r="O11" s="36"/>
      <c r="P11" s="37"/>
      <c r="Q11" s="28"/>
      <c r="R11" s="29"/>
      <c r="W11" s="38"/>
      <c r="X11" s="39" t="str">
        <f aca="false">'Risk matrix'!$S$8</f>
        <v>Very low</v>
      </c>
      <c r="Y11" s="45" t="n">
        <f aca="false">IF(COUNTIFS(K$6:K$23,'Risk matrix'!$S8,$L$6:$L$23,'Risk matrix'!$T$8)=0, "", COUNTIFS(K$6:K$23,'Risk matrix'!$S8,$L$6:$L$23,'Risk matrix'!$T$8))</f>
        <v>1</v>
      </c>
      <c r="Z11" s="45" t="str">
        <f aca="false">IF(COUNTIFS(K$6:K$23,'Risk matrix'!$S8,$L$6:$L$23,'Risk matrix'!$T$7)=0, "", COUNTIFS(K$6:K$23,'Risk matrix'!$S8,$L$6:$L$23,'Risk matrix'!$T$7))</f>
        <v/>
      </c>
      <c r="AA11" s="45" t="str">
        <f aca="false">IF(COUNTIFS(K$6:K$23,'Risk matrix'!$S8,$L$6:$L$23,'Risk matrix'!$T$6)=0, "", COUNTIFS(K$6:K$23,'Risk matrix'!$S8,$L$6:$L$23,'Risk matrix'!$T$6))</f>
        <v/>
      </c>
      <c r="AB11" s="40" t="str">
        <f aca="false">IF(COUNTIFS(K$6:K$23,'Risk matrix'!$S8,$L$6:$L$23,'Risk matrix'!$T$5)=0, "", COUNTIFS(K$6:K$23,'Risk matrix'!$S8,$L$6:$L$23,'Risk matrix'!$T$5))</f>
        <v/>
      </c>
      <c r="AC11" s="40" t="str">
        <f aca="false">IF(COUNTIFS(K$6:K$23,'Risk matrix'!$S8,$L$6:$L$23,'Risk matrix'!$T$4)=0, "", COUNTIFS(K$6:K$23,'Risk matrix'!$S8,$L$6:$L$23,'Risk matrix'!$T$4))</f>
        <v/>
      </c>
      <c r="AF11" s="43"/>
      <c r="AG11" s="43"/>
      <c r="AH11" s="43"/>
      <c r="AI11" s="43"/>
      <c r="AJ11" s="44"/>
    </row>
    <row r="12" customFormat="false" ht="21" hidden="false" customHeight="true" outlineLevel="0" collapsed="false">
      <c r="B12" s="28" t="s">
        <v>20</v>
      </c>
      <c r="C12" s="29"/>
      <c r="D12" s="29"/>
      <c r="E12" s="30"/>
      <c r="F12" s="31"/>
      <c r="G12" s="32"/>
      <c r="H12" s="33"/>
      <c r="I12" s="32"/>
      <c r="J12" s="29"/>
      <c r="K12" s="32"/>
      <c r="L12" s="32"/>
      <c r="M12" s="34" t="str">
        <f aca="false">IFERROR(INDEX('Risk matrix'!$E$5:$I$9, MATCH(K12,'Risk matrix'!$D$5:$D$9,0), MATCH(L12,'Risk matrix'!$E$4:$I$4,0)), "")</f>
        <v/>
      </c>
      <c r="N12" s="35"/>
      <c r="O12" s="36"/>
      <c r="P12" s="37"/>
      <c r="Q12" s="28"/>
      <c r="R12" s="29"/>
      <c r="W12" s="46"/>
      <c r="X12" s="47"/>
      <c r="Y12" s="48"/>
      <c r="Z12" s="48"/>
      <c r="AA12" s="48"/>
      <c r="AB12" s="48"/>
      <c r="AC12" s="48"/>
    </row>
    <row r="13" customFormat="false" ht="21" hidden="false" customHeight="true" outlineLevel="0" collapsed="false">
      <c r="B13" s="28" t="s">
        <v>27</v>
      </c>
      <c r="C13" s="29"/>
      <c r="D13" s="29"/>
      <c r="E13" s="30"/>
      <c r="F13" s="31"/>
      <c r="G13" s="32"/>
      <c r="H13" s="33"/>
      <c r="I13" s="32"/>
      <c r="J13" s="29"/>
      <c r="K13" s="32"/>
      <c r="L13" s="32"/>
      <c r="M13" s="34" t="str">
        <f aca="false">IFERROR(INDEX('Risk matrix'!$E$5:$I$9, MATCH(K13,'Risk matrix'!$D$5:$D$9,0), MATCH(L13,'Risk matrix'!$E$4:$I$4,0)), "")</f>
        <v/>
      </c>
      <c r="N13" s="35"/>
      <c r="O13" s="36"/>
      <c r="P13" s="37"/>
      <c r="Q13" s="28"/>
      <c r="R13" s="29"/>
      <c r="W13" s="46"/>
      <c r="X13" s="47"/>
      <c r="Y13" s="48"/>
      <c r="Z13" s="48"/>
      <c r="AA13" s="48"/>
      <c r="AB13" s="48"/>
      <c r="AC13" s="48"/>
    </row>
    <row r="14" customFormat="false" ht="21" hidden="false" customHeight="true" outlineLevel="0" collapsed="false">
      <c r="B14" s="28" t="s">
        <v>27</v>
      </c>
      <c r="C14" s="29"/>
      <c r="D14" s="29"/>
      <c r="E14" s="30"/>
      <c r="F14" s="31"/>
      <c r="G14" s="32"/>
      <c r="H14" s="33"/>
      <c r="I14" s="32"/>
      <c r="J14" s="29"/>
      <c r="K14" s="32"/>
      <c r="L14" s="32"/>
      <c r="M14" s="34" t="str">
        <f aca="false">IFERROR(INDEX('Risk matrix'!$E$5:$I$9, MATCH(K14,'Risk matrix'!$D$5:$D$9,0), MATCH(L14,'Risk matrix'!$E$4:$I$4,0)), "")</f>
        <v/>
      </c>
      <c r="N14" s="35"/>
      <c r="O14" s="36"/>
      <c r="P14" s="37"/>
      <c r="Q14" s="28"/>
      <c r="R14" s="29"/>
      <c r="W14" s="46"/>
      <c r="X14" s="47"/>
      <c r="Y14" s="48"/>
      <c r="Z14" s="48"/>
      <c r="AA14" s="48"/>
      <c r="AB14" s="48"/>
      <c r="AC14" s="48"/>
    </row>
    <row r="15" customFormat="false" ht="21" hidden="false" customHeight="true" outlineLevel="0" collapsed="false">
      <c r="B15" s="28" t="s">
        <v>31</v>
      </c>
      <c r="C15" s="29"/>
      <c r="D15" s="29"/>
      <c r="E15" s="30"/>
      <c r="F15" s="31"/>
      <c r="G15" s="32"/>
      <c r="H15" s="33"/>
      <c r="I15" s="32"/>
      <c r="J15" s="29"/>
      <c r="K15" s="32"/>
      <c r="L15" s="32"/>
      <c r="M15" s="34" t="str">
        <f aca="false">IFERROR(INDEX('Risk matrix'!$E$5:$I$9, MATCH(K15,'Risk matrix'!$D$5:$D$9,0), MATCH(L15,'Risk matrix'!$E$4:$I$4,0)), "")</f>
        <v/>
      </c>
      <c r="N15" s="35"/>
      <c r="O15" s="36"/>
      <c r="P15" s="37"/>
      <c r="Q15" s="28"/>
      <c r="R15" s="29"/>
      <c r="W15" s="46"/>
      <c r="X15" s="47"/>
      <c r="Y15" s="48"/>
      <c r="Z15" s="48"/>
      <c r="AA15" s="48"/>
      <c r="AB15" s="48"/>
      <c r="AC15" s="48"/>
    </row>
    <row r="16" customFormat="false" ht="21" hidden="false" customHeight="true" outlineLevel="0" collapsed="false">
      <c r="B16" s="28" t="s">
        <v>31</v>
      </c>
      <c r="C16" s="29"/>
      <c r="D16" s="29"/>
      <c r="E16" s="30"/>
      <c r="F16" s="31"/>
      <c r="G16" s="32"/>
      <c r="H16" s="33"/>
      <c r="I16" s="32"/>
      <c r="J16" s="29"/>
      <c r="K16" s="32"/>
      <c r="L16" s="32"/>
      <c r="M16" s="34" t="str">
        <f aca="false">IFERROR(INDEX('Risk matrix'!$E$5:$I$9, MATCH(K16,'Risk matrix'!$D$5:$D$9,0), MATCH(L16,'Risk matrix'!$E$4:$I$4,0)), "")</f>
        <v/>
      </c>
      <c r="N16" s="35"/>
      <c r="O16" s="36"/>
      <c r="P16" s="37"/>
      <c r="Q16" s="28"/>
      <c r="R16" s="29"/>
      <c r="W16" s="46"/>
      <c r="X16" s="47"/>
      <c r="Y16" s="48"/>
      <c r="Z16" s="48"/>
      <c r="AA16" s="48"/>
      <c r="AB16" s="48"/>
      <c r="AC16" s="48"/>
    </row>
    <row r="17" customFormat="false" ht="21" hidden="false" customHeight="true" outlineLevel="0" collapsed="false">
      <c r="B17" s="28" t="s">
        <v>29</v>
      </c>
      <c r="C17" s="29"/>
      <c r="D17" s="29"/>
      <c r="E17" s="30"/>
      <c r="F17" s="31"/>
      <c r="G17" s="32"/>
      <c r="H17" s="33"/>
      <c r="I17" s="32"/>
      <c r="J17" s="29"/>
      <c r="K17" s="32"/>
      <c r="L17" s="32"/>
      <c r="M17" s="34" t="str">
        <f aca="false">IFERROR(INDEX('Risk matrix'!$E$5:$I$9, MATCH(K17,'Risk matrix'!$D$5:$D$9,0), MATCH(L17,'Risk matrix'!$E$4:$I$4,0)), "")</f>
        <v/>
      </c>
      <c r="N17" s="35"/>
      <c r="O17" s="36"/>
      <c r="P17" s="37"/>
      <c r="Q17" s="28"/>
      <c r="R17" s="29"/>
    </row>
    <row r="18" customFormat="false" ht="21" hidden="false" customHeight="true" outlineLevel="0" collapsed="false">
      <c r="B18" s="28" t="s">
        <v>29</v>
      </c>
      <c r="C18" s="29"/>
      <c r="D18" s="29"/>
      <c r="E18" s="30"/>
      <c r="F18" s="31"/>
      <c r="G18" s="32"/>
      <c r="H18" s="33"/>
      <c r="I18" s="32"/>
      <c r="J18" s="29"/>
      <c r="K18" s="32"/>
      <c r="L18" s="32"/>
      <c r="M18" s="34" t="str">
        <f aca="false">IFERROR(INDEX('Risk matrix'!$E$5:$I$9, MATCH(K18,'Risk matrix'!$D$5:$D$9,0), MATCH(L18,'Risk matrix'!$E$4:$I$4,0)), "")</f>
        <v/>
      </c>
      <c r="N18" s="35"/>
      <c r="O18" s="36"/>
      <c r="P18" s="37"/>
      <c r="Q18" s="28"/>
      <c r="R18" s="29"/>
    </row>
    <row r="19" customFormat="false" ht="21" hidden="false" customHeight="true" outlineLevel="0" collapsed="false">
      <c r="B19" s="28" t="s">
        <v>31</v>
      </c>
      <c r="C19" s="29"/>
      <c r="D19" s="29"/>
      <c r="E19" s="30"/>
      <c r="F19" s="31"/>
      <c r="G19" s="32"/>
      <c r="H19" s="33"/>
      <c r="I19" s="32"/>
      <c r="J19" s="29"/>
      <c r="K19" s="32"/>
      <c r="L19" s="32"/>
      <c r="M19" s="34" t="str">
        <f aca="false">IFERROR(INDEX('Risk matrix'!$E$5:$I$9, MATCH(K19,'Risk matrix'!$D$5:$D$9,0), MATCH(L19,'Risk matrix'!$E$4:$I$4,0)), "")</f>
        <v/>
      </c>
      <c r="N19" s="35"/>
      <c r="O19" s="36"/>
      <c r="P19" s="37"/>
      <c r="Q19" s="28"/>
      <c r="R19" s="29"/>
    </row>
    <row r="20" customFormat="false" ht="21" hidden="false" customHeight="true" outlineLevel="0" collapsed="false">
      <c r="B20" s="28" t="s">
        <v>27</v>
      </c>
      <c r="C20" s="29"/>
      <c r="D20" s="29"/>
      <c r="E20" s="30"/>
      <c r="F20" s="31"/>
      <c r="G20" s="32"/>
      <c r="H20" s="33"/>
      <c r="I20" s="32"/>
      <c r="J20" s="29"/>
      <c r="K20" s="32"/>
      <c r="L20" s="32"/>
      <c r="M20" s="34" t="str">
        <f aca="false">IFERROR(INDEX('Risk matrix'!$E$5:$I$9, MATCH(K20,'Risk matrix'!$D$5:$D$9,0), MATCH(L20,'Risk matrix'!$E$4:$I$4,0)), "")</f>
        <v/>
      </c>
      <c r="N20" s="35"/>
      <c r="O20" s="36"/>
      <c r="P20" s="37"/>
      <c r="Q20" s="28"/>
      <c r="R20" s="29"/>
    </row>
    <row r="21" customFormat="false" ht="21" hidden="false" customHeight="true" outlineLevel="0" collapsed="false">
      <c r="B21" s="28" t="s">
        <v>31</v>
      </c>
      <c r="C21" s="29"/>
      <c r="D21" s="29"/>
      <c r="E21" s="30"/>
      <c r="F21" s="31"/>
      <c r="G21" s="32"/>
      <c r="H21" s="33"/>
      <c r="I21" s="32"/>
      <c r="J21" s="29"/>
      <c r="K21" s="32"/>
      <c r="L21" s="32"/>
      <c r="M21" s="34" t="str">
        <f aca="false">IFERROR(INDEX('Risk matrix'!$E$5:$I$9, MATCH(K21,'Risk matrix'!$D$5:$D$9,0), MATCH(L21,'Risk matrix'!$E$4:$I$4,0)), "")</f>
        <v/>
      </c>
      <c r="N21" s="35"/>
      <c r="O21" s="36"/>
      <c r="P21" s="37"/>
      <c r="Q21" s="28"/>
      <c r="R21" s="29"/>
    </row>
    <row r="22" customFormat="false" ht="21" hidden="false" customHeight="true" outlineLevel="0" collapsed="false">
      <c r="B22" s="28" t="s">
        <v>31</v>
      </c>
      <c r="C22" s="29"/>
      <c r="D22" s="29"/>
      <c r="E22" s="30"/>
      <c r="F22" s="31"/>
      <c r="G22" s="32"/>
      <c r="H22" s="33"/>
      <c r="I22" s="32"/>
      <c r="J22" s="29"/>
      <c r="K22" s="32"/>
      <c r="L22" s="32"/>
      <c r="M22" s="34" t="str">
        <f aca="false">IFERROR(INDEX('Risk matrix'!$E$5:$I$9, MATCH(K22,'Risk matrix'!$D$5:$D$9,0), MATCH(L22,'Risk matrix'!$E$4:$I$4,0)), "")</f>
        <v/>
      </c>
      <c r="N22" s="35"/>
      <c r="O22" s="36"/>
      <c r="P22" s="37"/>
      <c r="Q22" s="28"/>
      <c r="R22" s="29"/>
    </row>
    <row r="23" customFormat="false" ht="21" hidden="false" customHeight="true" outlineLevel="0" collapsed="false">
      <c r="B23" s="28" t="s">
        <v>27</v>
      </c>
      <c r="C23" s="29"/>
      <c r="D23" s="29"/>
      <c r="E23" s="30"/>
      <c r="F23" s="31"/>
      <c r="G23" s="32"/>
      <c r="H23" s="33"/>
      <c r="I23" s="32"/>
      <c r="J23" s="29"/>
      <c r="K23" s="32"/>
      <c r="L23" s="32"/>
      <c r="M23" s="34" t="str">
        <f aca="false">IFERROR(INDEX('Risk matrix'!$E$5:$I$9, MATCH(K23,'Risk matrix'!$D$5:$D$9,0), MATCH(L23,'Risk matrix'!$E$4:$I$4,0)), "")</f>
        <v/>
      </c>
      <c r="N23" s="35"/>
      <c r="O23" s="36"/>
      <c r="P23" s="37"/>
      <c r="Q23" s="28"/>
      <c r="R23" s="29"/>
    </row>
    <row r="24" customFormat="false" ht="21" hidden="false" customHeight="true" outlineLevel="0" collapsed="false"/>
    <row r="25" customFormat="false" ht="21" hidden="false" customHeight="true" outlineLevel="0" collapsed="false"/>
    <row r="26" customFormat="false" ht="21" hidden="false" customHeight="true" outlineLevel="0" collapsed="false"/>
    <row r="27" customFormat="false" ht="21" hidden="false" customHeight="true" outlineLevel="0" collapsed="false"/>
    <row r="28" customFormat="false" ht="21" hidden="false" customHeight="true" outlineLevel="0" collapsed="false"/>
    <row r="29" customFormat="false" ht="21" hidden="false" customHeight="true" outlineLevel="0" collapsed="false"/>
    <row r="30" customFormat="false" ht="21" hidden="false" customHeight="true" outlineLevel="0" collapsed="false"/>
    <row r="31" customFormat="false" ht="21" hidden="false" customHeight="true" outlineLevel="0" collapsed="false"/>
    <row r="32" customFormat="false" ht="21" hidden="false" customHeight="true" outlineLevel="0" collapsed="false"/>
    <row r="33" customFormat="false" ht="21" hidden="false" customHeight="true" outlineLevel="0" collapsed="false"/>
    <row r="34" customFormat="false" ht="21" hidden="false" customHeight="true" outlineLevel="0" collapsed="false"/>
    <row r="35" customFormat="false" ht="21" hidden="false" customHeight="true" outlineLevel="0" collapsed="false"/>
    <row r="36" customFormat="false" ht="21" hidden="false" customHeight="true" outlineLevel="0" collapsed="false"/>
    <row r="37" customFormat="false" ht="21" hidden="false" customHeight="true" outlineLevel="0" collapsed="false"/>
    <row r="38" customFormat="false" ht="21" hidden="false" customHeight="true" outlineLevel="0" collapsed="false"/>
    <row r="39" customFormat="false" ht="21" hidden="false" customHeight="true" outlineLevel="0" collapsed="false"/>
    <row r="40" customFormat="false" ht="21" hidden="false" customHeight="true" outlineLevel="0" collapsed="false"/>
    <row r="41" customFormat="false" ht="21" hidden="false" customHeight="true" outlineLevel="0" collapsed="false"/>
    <row r="42" customFormat="false" ht="21" hidden="false" customHeight="true" outlineLevel="0" collapsed="false"/>
    <row r="43" customFormat="false" ht="21" hidden="false" customHeight="true" outlineLevel="0" collapsed="false"/>
    <row r="44" customFormat="false" ht="21" hidden="false" customHeight="true" outlineLevel="0" collapsed="false"/>
    <row r="45" customFormat="false" ht="21" hidden="false" customHeight="true" outlineLevel="0" collapsed="false"/>
    <row r="46" customFormat="false" ht="21" hidden="false" customHeight="true" outlineLevel="0" collapsed="false"/>
    <row r="47" customFormat="false" ht="21" hidden="false" customHeight="true" outlineLevel="0" collapsed="false"/>
    <row r="48" customFormat="false" ht="21" hidden="false" customHeight="true" outlineLevel="0" collapsed="false"/>
    <row r="49" customFormat="false" ht="21" hidden="false" customHeight="true" outlineLevel="0" collapsed="false"/>
    <row r="50" customFormat="false" ht="21" hidden="false" customHeight="true" outlineLevel="0" collapsed="false"/>
    <row r="51" customFormat="false" ht="21" hidden="false" customHeight="true" outlineLevel="0" collapsed="false"/>
    <row r="52" customFormat="false" ht="21" hidden="false" customHeight="true" outlineLevel="0" collapsed="false"/>
    <row r="53" customFormat="false" ht="21" hidden="false" customHeight="true" outlineLevel="0" collapsed="false"/>
    <row r="54" customFormat="false" ht="21" hidden="false" customHeight="true" outlineLevel="0" collapsed="false"/>
    <row r="55" customFormat="false" ht="21" hidden="false" customHeight="true" outlineLevel="0" collapsed="false"/>
    <row r="56" customFormat="false" ht="21" hidden="false" customHeight="true" outlineLevel="0" collapsed="false"/>
    <row r="57" customFormat="false" ht="21" hidden="false" customHeight="true" outlineLevel="0" collapsed="false"/>
    <row r="58" customFormat="false" ht="21" hidden="false" customHeight="true" outlineLevel="0" collapsed="false"/>
    <row r="59" customFormat="false" ht="21" hidden="false" customHeight="true" outlineLevel="0" collapsed="false"/>
    <row r="60" customFormat="false" ht="21" hidden="false" customHeight="true" outlineLevel="0" collapsed="false"/>
    <row r="61" customFormat="false" ht="21" hidden="false" customHeight="true" outlineLevel="0" collapsed="false"/>
    <row r="62" customFormat="false" ht="21" hidden="false" customHeight="true" outlineLevel="0" collapsed="false"/>
    <row r="63" customFormat="false" ht="21" hidden="false" customHeight="true" outlineLevel="0" collapsed="false"/>
    <row r="64" customFormat="false" ht="21" hidden="false" customHeight="true" outlineLevel="0" collapsed="false"/>
    <row r="65" customFormat="false" ht="21" hidden="false" customHeight="true" outlineLevel="0" collapsed="false"/>
    <row r="66" customFormat="false" ht="21" hidden="false" customHeight="true" outlineLevel="0" collapsed="false"/>
    <row r="67" customFormat="false" ht="21" hidden="false" customHeight="true" outlineLevel="0" collapsed="false"/>
    <row r="68" customFormat="false" ht="21" hidden="false" customHeight="true" outlineLevel="0" collapsed="false"/>
    <row r="69" customFormat="false" ht="21" hidden="false" customHeight="true" outlineLevel="0" collapsed="false"/>
    <row r="70" customFormat="false" ht="21" hidden="false" customHeight="true" outlineLevel="0" collapsed="false"/>
    <row r="71" customFormat="false" ht="21" hidden="false" customHeight="true" outlineLevel="0" collapsed="false"/>
    <row r="72" customFormat="false" ht="21" hidden="false" customHeight="true" outlineLevel="0" collapsed="false"/>
    <row r="73" customFormat="false" ht="21" hidden="false" customHeight="true" outlineLevel="0" collapsed="false"/>
    <row r="74" customFormat="false" ht="21" hidden="false" customHeight="true" outlineLevel="0" collapsed="false"/>
    <row r="75" customFormat="false" ht="21" hidden="false" customHeight="true" outlineLevel="0" collapsed="false"/>
    <row r="76" customFormat="false" ht="21" hidden="false" customHeight="true" outlineLevel="0" collapsed="false"/>
    <row r="77" customFormat="false" ht="21" hidden="false" customHeight="true" outlineLevel="0" collapsed="false"/>
    <row r="78" customFormat="false" ht="21" hidden="false" customHeight="true" outlineLevel="0" collapsed="false"/>
    <row r="79" customFormat="false" ht="21" hidden="false" customHeight="true" outlineLevel="0" collapsed="false"/>
    <row r="80" customFormat="false" ht="21" hidden="false" customHeight="true" outlineLevel="0" collapsed="false"/>
    <row r="81" customFormat="false" ht="21" hidden="false" customHeight="true" outlineLevel="0" collapsed="false"/>
    <row r="82" customFormat="false" ht="21" hidden="false" customHeight="true" outlineLevel="0" collapsed="false"/>
    <row r="83" customFormat="false" ht="21" hidden="false" customHeight="true" outlineLevel="0" collapsed="false"/>
    <row r="84" customFormat="false" ht="21" hidden="false" customHeight="true" outlineLevel="0" collapsed="false"/>
    <row r="85" customFormat="false" ht="21" hidden="false" customHeight="true" outlineLevel="0" collapsed="false"/>
    <row r="86" customFormat="false" ht="21" hidden="false" customHeight="true" outlineLevel="0" collapsed="false"/>
  </sheetData>
  <mergeCells count="3">
    <mergeCell ref="D1:F1"/>
    <mergeCell ref="Y5:AC5"/>
    <mergeCell ref="W7:W11"/>
  </mergeCells>
  <conditionalFormatting sqref="M6:M23">
    <cfRule type="containsText" priority="2" operator="containsText" aboveAverage="0" equalAverage="0" bottom="0" percent="0" rank="0" text="Critical" dxfId="9">
      <formula>NOT(ISERROR(SEARCH("Critical",M6)))</formula>
    </cfRule>
    <cfRule type="containsText" priority="3" operator="containsText" aboveAverage="0" equalAverage="0" bottom="0" percent="0" rank="0" text="Severe" dxfId="10">
      <formula>NOT(ISERROR(SEARCH("Severe",M6)))</formula>
    </cfRule>
    <cfRule type="containsText" priority="4" operator="containsText" aboveAverage="0" equalAverage="0" bottom="0" percent="0" rank="0" text="Moderate" dxfId="11">
      <formula>NOT(ISERROR(SEARCH("Moderate",M6)))</formula>
    </cfRule>
    <cfRule type="containsText" priority="5" operator="containsText" aboveAverage="0" equalAverage="0" bottom="0" percent="0" rank="0" text="Negligible" dxfId="12">
      <formula>NOT(ISERROR(SEARCH("Negligible",M6)))</formula>
    </cfRule>
  </conditionalFormatting>
  <dataValidations count="5">
    <dataValidation allowBlank="true" errorStyle="stop" operator="between" showDropDown="false" showErrorMessage="true" showInputMessage="true" sqref="I6:I23" type="list">
      <formula1>OFFSET(Settings!$E$4,,,COUNTA(Settings!$E$4:$E$11))</formula1>
      <formula2>0</formula2>
    </dataValidation>
    <dataValidation allowBlank="true" errorStyle="stop" operator="between" showDropDown="false" showErrorMessage="true" showInputMessage="true" sqref="G6:G23" type="list">
      <formula1>OFFSET(Settings!$G$4,,,COUNTA(Settings!$G$4:$G$16))</formula1>
      <formula2>0</formula2>
    </dataValidation>
    <dataValidation allowBlank="true" errorStyle="stop" operator="between" showDropDown="false" showErrorMessage="true" showInputMessage="true" sqref="H6:H23" type="list">
      <formula1>OFFSET(Settings!$I$4,,,COUNTA(Settings!$I$4:$I$47))</formula1>
      <formula2>0</formula2>
    </dataValidation>
    <dataValidation allowBlank="true" errorStyle="stop" operator="between" showDropDown="false" showErrorMessage="true" showInputMessage="true" sqref="L6:L23" type="list">
      <formula1>'Risk matrix'!$T$4:$T$8</formula1>
      <formula2>0</formula2>
    </dataValidation>
    <dataValidation allowBlank="true" errorStyle="stop" operator="between" showDropDown="false" showErrorMessage="true" showInputMessage="true" sqref="K6:K23" type="list">
      <formula1>'Risk matrix'!$S$4:$S$8</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1:AA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1:1"/>
    </sheetView>
  </sheetViews>
  <sheetFormatPr defaultColWidth="9.1640625" defaultRowHeight="13.5" zeroHeight="false" outlineLevelRow="0" outlineLevelCol="0"/>
  <cols>
    <col collapsed="false" customWidth="false" hidden="false" outlineLevel="0" max="2" min="1" style="1" width="9.16"/>
    <col collapsed="false" customWidth="true" hidden="false" outlineLevel="0" max="3" min="3" style="1" width="4.33"/>
    <col collapsed="false" customWidth="false" hidden="false" outlineLevel="0" max="4" min="4" style="1" width="9.16"/>
    <col collapsed="false" customWidth="true" hidden="false" outlineLevel="0" max="5" min="5" style="1" width="14.83"/>
    <col collapsed="false" customWidth="true" hidden="false" outlineLevel="0" max="7" min="6" style="1" width="15.51"/>
    <col collapsed="false" customWidth="true" hidden="false" outlineLevel="0" max="8" min="8" style="1" width="14.83"/>
    <col collapsed="false" customWidth="true" hidden="false" outlineLevel="0" max="9" min="9" style="1" width="15"/>
    <col collapsed="false" customWidth="false" hidden="false" outlineLevel="0" max="12" min="10" style="1" width="9.16"/>
    <col collapsed="false" customWidth="true" hidden="false" outlineLevel="0" max="17" min="13" style="1" width="15.51"/>
    <col collapsed="false" customWidth="false" hidden="false" outlineLevel="0" max="18" min="18" style="1" width="9.16"/>
    <col collapsed="false" customWidth="true" hidden="false" outlineLevel="0" max="19" min="19" style="1" width="15.51"/>
    <col collapsed="false" customWidth="true" hidden="false" outlineLevel="0" max="20" min="20" style="1" width="15"/>
    <col collapsed="false" customWidth="false" hidden="false" outlineLevel="0" max="16384" min="21" style="1" width="9.16"/>
  </cols>
  <sheetData>
    <row r="1" s="2" customFormat="true" ht="46.5" hidden="false" customHeight="true" outlineLevel="0" collapsed="false">
      <c r="D1" s="49" t="s">
        <v>32</v>
      </c>
      <c r="E1" s="49"/>
      <c r="F1" s="49"/>
      <c r="H1" s="4"/>
      <c r="I1" s="5"/>
      <c r="J1" s="6"/>
      <c r="K1" s="7"/>
      <c r="L1" s="8"/>
      <c r="M1" s="5"/>
      <c r="N1" s="5"/>
      <c r="O1" s="5"/>
      <c r="P1" s="5"/>
      <c r="Q1" s="5"/>
      <c r="R1" s="5"/>
      <c r="S1" s="5"/>
    </row>
    <row r="2" customFormat="false" ht="13.8" hidden="false" customHeight="false" outlineLevel="0" collapsed="false"/>
    <row r="3" customFormat="false" ht="25.5" hidden="false" customHeight="true" outlineLevel="0" collapsed="false">
      <c r="E3" s="50" t="s">
        <v>13</v>
      </c>
      <c r="F3" s="50"/>
      <c r="G3" s="50"/>
      <c r="H3" s="50"/>
      <c r="I3" s="50"/>
      <c r="M3" s="50" t="s">
        <v>13</v>
      </c>
      <c r="N3" s="50"/>
      <c r="O3" s="50"/>
      <c r="P3" s="50"/>
      <c r="Q3" s="50"/>
      <c r="S3" s="51" t="s">
        <v>12</v>
      </c>
      <c r="T3" s="51" t="s">
        <v>13</v>
      </c>
    </row>
    <row r="4" customFormat="false" ht="39" hidden="false" customHeight="true" outlineLevel="0" collapsed="false">
      <c r="E4" s="52" t="s">
        <v>25</v>
      </c>
      <c r="F4" s="52" t="s">
        <v>30</v>
      </c>
      <c r="G4" s="52" t="s">
        <v>28</v>
      </c>
      <c r="H4" s="52" t="s">
        <v>26</v>
      </c>
      <c r="I4" s="52" t="s">
        <v>24</v>
      </c>
      <c r="M4" s="52" t="s">
        <v>25</v>
      </c>
      <c r="N4" s="52" t="s">
        <v>30</v>
      </c>
      <c r="O4" s="52" t="s">
        <v>28</v>
      </c>
      <c r="P4" s="52" t="s">
        <v>26</v>
      </c>
      <c r="Q4" s="52" t="s">
        <v>24</v>
      </c>
      <c r="S4" s="53" t="s">
        <v>24</v>
      </c>
      <c r="T4" s="53" t="s">
        <v>24</v>
      </c>
      <c r="W4" s="40" t="e">
        <f aca="false">IF(COUNTIFS(A$7:A$24,'risk matrix'!#ref!,$M$7:$M$24,'Risk matrix'!$T$8)=0, "", COUNTIFS(A$7:A$24,'risk matrix'!#ref!,$M$7:$M$24,'Risk matrix'!$T$8))</f>
        <v>#VALUE!</v>
      </c>
      <c r="X4" s="41" t="e">
        <f aca="false">IF(COUNTIFS(A$7:A$24,'risk matrix'!#ref!,$M$7:$M$24,'Risk matrix'!$T$7)=0, "", COUNTIFS(A$7:A$24,'risk matrix'!#ref!,$M$7:$M$24,'Risk matrix'!$T$7))</f>
        <v>#VALUE!</v>
      </c>
      <c r="Y4" s="41" t="e">
        <f aca="false">IF(COUNTIFS(A$7:A$24,'risk matrix'!#ref!,$M$7:$M$24,'Risk matrix'!$T$6)=0, "", COUNTIFS(A$7:A$24,'risk matrix'!#ref!,$M$7:$M$24,'Risk matrix'!$T$6))</f>
        <v>#VALUE!</v>
      </c>
      <c r="Z4" s="42" t="e">
        <f aca="false">IF(COUNTIFS(A$7:A$24,'risk matrix'!#ref!,$M$7:$M$24,'Risk matrix'!$T$5)=0, "", COUNTIFS(A$7:A$24,'risk matrix'!#ref!,$M$7:$M$24,'Risk matrix'!$T$5))</f>
        <v>#VALUE!</v>
      </c>
      <c r="AA4" s="42" t="e">
        <f aca="false">IF(COUNTIFS(A$7:A$24,'risk matrix'!#ref!,$M$7:$M$24,'Risk matrix'!$T$4)=0, "", COUNTIFS(A$7:A$24,'risk matrix'!#ref!,$M$7:$M$24,'Risk matrix'!$T$4))</f>
        <v>#VALUE!</v>
      </c>
    </row>
    <row r="5" customFormat="false" ht="51" hidden="false" customHeight="true" outlineLevel="0" collapsed="false">
      <c r="C5" s="54" t="s">
        <v>12</v>
      </c>
      <c r="D5" s="55" t="s">
        <v>24</v>
      </c>
      <c r="E5" s="56" t="s">
        <v>33</v>
      </c>
      <c r="F5" s="57" t="s">
        <v>34</v>
      </c>
      <c r="G5" s="57" t="s">
        <v>34</v>
      </c>
      <c r="H5" s="58" t="s">
        <v>35</v>
      </c>
      <c r="I5" s="58" t="s">
        <v>35</v>
      </c>
      <c r="K5" s="54" t="s">
        <v>12</v>
      </c>
      <c r="L5" s="55" t="s">
        <v>24</v>
      </c>
      <c r="M5" s="56" t="n">
        <v>5</v>
      </c>
      <c r="N5" s="57" t="n">
        <v>10</v>
      </c>
      <c r="O5" s="57" t="n">
        <v>15</v>
      </c>
      <c r="P5" s="58" t="n">
        <v>20</v>
      </c>
      <c r="Q5" s="59" t="n">
        <v>25</v>
      </c>
      <c r="S5" s="53" t="s">
        <v>26</v>
      </c>
      <c r="T5" s="53" t="s">
        <v>26</v>
      </c>
      <c r="W5" s="45" t="e">
        <f aca="false">IF(COUNTIFS(A$7:A$24,'risk matrix'!#ref!,$M$7:$M$24,'Risk matrix'!$T$8)=0, "", COUNTIFS(A$7:A$24,'risk matrix'!#ref!,$M$7:$M$24,'Risk matrix'!$T$8))</f>
        <v>#VALUE!</v>
      </c>
      <c r="X5" s="40" t="e">
        <f aca="false">IF(COUNTIFS(A$7:A$24,'risk matrix'!#ref!,$M$7:$M$24,'Risk matrix'!$T$7)=0, "", COUNTIFS(A$7:A$24,'risk matrix'!#ref!,$M$7:$M$24,'Risk matrix'!$T$7))</f>
        <v>#VALUE!</v>
      </c>
      <c r="Y5" s="41" t="e">
        <f aca="false">IF(COUNTIFS(A$7:A$24,'risk matrix'!#ref!,$M$7:$M$24,'Risk matrix'!$T$6)=0, "", COUNTIFS(A$7:A$24,'risk matrix'!#ref!,$M$7:$M$24,'Risk matrix'!$T$6))</f>
        <v>#VALUE!</v>
      </c>
      <c r="Z5" s="42" t="e">
        <f aca="false">IF(COUNTIFS(A$7:A$24,'risk matrix'!#ref!,$M$7:$M$24,'Risk matrix'!$T$5)=0, "", COUNTIFS(A$7:A$24,'risk matrix'!#ref!,$M$7:$M$24,'Risk matrix'!$T$5))</f>
        <v>#VALUE!</v>
      </c>
      <c r="AA5" s="42" t="e">
        <f aca="false">IF(COUNTIFS(A$7:A$24,'risk matrix'!#ref!,$M$7:$M$24,'Risk matrix'!$T$4)=0, "", COUNTIFS(A$7:A$24,'risk matrix'!#ref!,$M$7:$M$24,'Risk matrix'!$T$4))</f>
        <v>#VALUE!</v>
      </c>
    </row>
    <row r="6" customFormat="false" ht="51" hidden="false" customHeight="true" outlineLevel="0" collapsed="false">
      <c r="C6" s="54"/>
      <c r="D6" s="60" t="s">
        <v>26</v>
      </c>
      <c r="E6" s="61" t="s">
        <v>36</v>
      </c>
      <c r="F6" s="56" t="s">
        <v>33</v>
      </c>
      <c r="G6" s="57" t="s">
        <v>34</v>
      </c>
      <c r="H6" s="58" t="s">
        <v>35</v>
      </c>
      <c r="I6" s="58" t="s">
        <v>35</v>
      </c>
      <c r="K6" s="54"/>
      <c r="L6" s="60" t="s">
        <v>26</v>
      </c>
      <c r="M6" s="62" t="n">
        <v>4</v>
      </c>
      <c r="N6" s="63" t="n">
        <v>6</v>
      </c>
      <c r="O6" s="57" t="n">
        <v>12</v>
      </c>
      <c r="P6" s="64" t="n">
        <v>16</v>
      </c>
      <c r="Q6" s="65" t="n">
        <v>20</v>
      </c>
      <c r="S6" s="53" t="s">
        <v>28</v>
      </c>
      <c r="T6" s="53" t="s">
        <v>28</v>
      </c>
      <c r="W6" s="45" t="str">
        <f aca="false">IF(COUNTIFS(A$7:A$24,'Risk matrix'!$S2,$M$7:$M$24,'Risk matrix'!$T$8)=0, "", COUNTIFS(A$7:A$24,'Risk matrix'!$S2,$M$7:$M$24,'Risk matrix'!$T$8))</f>
        <v/>
      </c>
      <c r="X6" s="40" t="str">
        <f aca="false">IF(COUNTIFS(A$7:A$24,'Risk matrix'!$S2,$M$7:$M$24,'Risk matrix'!$T$7)=0, "", COUNTIFS(A$7:A$24,'Risk matrix'!$S2,$M$7:$M$24,'Risk matrix'!$T$7))</f>
        <v/>
      </c>
      <c r="Y6" s="40" t="str">
        <f aca="false">IF(COUNTIFS(A$7:A$24,'Risk matrix'!$S2,$M$7:$M$24,'Risk matrix'!$T$6)=0, "", COUNTIFS(A$7:A$24,'Risk matrix'!$S2,$M$7:$M$24,'Risk matrix'!$T$6))</f>
        <v/>
      </c>
      <c r="Z6" s="41" t="str">
        <f aca="false">IF(COUNTIFS(A$7:A$24,'Risk matrix'!$S2,$M$7:$M$24,'Risk matrix'!$T$5)=0, "", COUNTIFS(A$7:A$24,'Risk matrix'!$S2,$M$7:$M$24,'Risk matrix'!$T$5))</f>
        <v/>
      </c>
      <c r="AA6" s="42" t="str">
        <f aca="false">IF(COUNTIFS(A$7:A$24,'Risk matrix'!$S2,$M$7:$M$24,'Risk matrix'!$T$4)=0, "", COUNTIFS(A$7:A$24,'Risk matrix'!$S2,$M$7:$M$24,'Risk matrix'!$T$4))</f>
        <v/>
      </c>
    </row>
    <row r="7" customFormat="false" ht="51" hidden="false" customHeight="true" outlineLevel="0" collapsed="false">
      <c r="C7" s="54"/>
      <c r="D7" s="66" t="s">
        <v>28</v>
      </c>
      <c r="E7" s="61" t="s">
        <v>36</v>
      </c>
      <c r="F7" s="56" t="s">
        <v>33</v>
      </c>
      <c r="G7" s="56" t="s">
        <v>33</v>
      </c>
      <c r="H7" s="57" t="s">
        <v>34</v>
      </c>
      <c r="I7" s="58" t="s">
        <v>35</v>
      </c>
      <c r="K7" s="54"/>
      <c r="L7" s="66" t="s">
        <v>28</v>
      </c>
      <c r="M7" s="62" t="n">
        <v>3</v>
      </c>
      <c r="N7" s="63" t="n">
        <v>6</v>
      </c>
      <c r="O7" s="63" t="n">
        <v>9</v>
      </c>
      <c r="P7" s="67" t="n">
        <v>12</v>
      </c>
      <c r="Q7" s="65" t="n">
        <v>15</v>
      </c>
      <c r="S7" s="53" t="s">
        <v>30</v>
      </c>
      <c r="T7" s="53" t="s">
        <v>30</v>
      </c>
      <c r="W7" s="45" t="str">
        <f aca="false">IF(COUNTIFS(A$7:A$24,'Risk matrix'!$S3,$M$7:$M$24,'Risk matrix'!$T$8)=0, "", COUNTIFS(A$7:A$24,'Risk matrix'!$S3,$M$7:$M$24,'Risk matrix'!$T$8))</f>
        <v/>
      </c>
      <c r="X7" s="45" t="str">
        <f aca="false">IF(COUNTIFS(A$7:A$24,'Risk matrix'!$S3,$M$7:$M$24,'Risk matrix'!$T$7)=0, "", COUNTIFS(A$7:A$24,'Risk matrix'!$S3,$M$7:$M$24,'Risk matrix'!$T$7))</f>
        <v/>
      </c>
      <c r="Y7" s="40" t="str">
        <f aca="false">IF(COUNTIFS(A$7:A$24,'Risk matrix'!$S3,$M$7:$M$24,'Risk matrix'!$T$6)=0, "", COUNTIFS(A$7:A$24,'Risk matrix'!$S3,$M$7:$M$24,'Risk matrix'!$T$6))</f>
        <v/>
      </c>
      <c r="Z7" s="41" t="str">
        <f aca="false">IF(COUNTIFS(A$7:A$24,'Risk matrix'!$S3,$M$7:$M$24,'Risk matrix'!$T$5)=0, "", COUNTIFS(A$7:A$24,'Risk matrix'!$S3,$M$7:$M$24,'Risk matrix'!$T$5))</f>
        <v/>
      </c>
      <c r="AA7" s="41" t="str">
        <f aca="false">IF(COUNTIFS(A$7:A$24,'Risk matrix'!$S3,$M$7:$M$24,'Risk matrix'!$T$4)=0, "", COUNTIFS(A$7:A$24,'Risk matrix'!$S3,$M$7:$M$24,'Risk matrix'!$T$4))</f>
        <v/>
      </c>
    </row>
    <row r="8" customFormat="false" ht="51" hidden="false" customHeight="true" outlineLevel="0" collapsed="false">
      <c r="C8" s="54"/>
      <c r="D8" s="66" t="s">
        <v>30</v>
      </c>
      <c r="E8" s="61" t="s">
        <v>36</v>
      </c>
      <c r="F8" s="61" t="s">
        <v>36</v>
      </c>
      <c r="G8" s="56" t="s">
        <v>33</v>
      </c>
      <c r="H8" s="57" t="s">
        <v>34</v>
      </c>
      <c r="I8" s="57" t="s">
        <v>34</v>
      </c>
      <c r="K8" s="54"/>
      <c r="L8" s="66" t="s">
        <v>30</v>
      </c>
      <c r="M8" s="62" t="n">
        <v>2</v>
      </c>
      <c r="N8" s="68" t="n">
        <v>4</v>
      </c>
      <c r="O8" s="63" t="n">
        <v>6</v>
      </c>
      <c r="P8" s="67" t="n">
        <v>8</v>
      </c>
      <c r="Q8" s="69" t="n">
        <v>10</v>
      </c>
      <c r="S8" s="53" t="s">
        <v>25</v>
      </c>
      <c r="T8" s="53" t="s">
        <v>25</v>
      </c>
      <c r="W8" s="45" t="str">
        <f aca="false">IF(COUNTIFS(A$7:A$24,'Risk matrix'!$S4,$M$7:$M$24,'Risk matrix'!$T$8)=0, "", COUNTIFS(A$7:A$24,'Risk matrix'!$S4,$M$7:$M$24,'Risk matrix'!$T$8))</f>
        <v/>
      </c>
      <c r="X8" s="45" t="str">
        <f aca="false">IF(COUNTIFS(A$7:A$24,'Risk matrix'!$S4,$M$7:$M$24,'Risk matrix'!$T$7)=0, "", COUNTIFS(A$7:A$24,'Risk matrix'!$S4,$M$7:$M$24,'Risk matrix'!$T$7))</f>
        <v/>
      </c>
      <c r="Y8" s="45" t="str">
        <f aca="false">IF(COUNTIFS(A$7:A$24,'Risk matrix'!$S4,$M$7:$M$24,'Risk matrix'!$T$6)=0, "", COUNTIFS(A$7:A$24,'Risk matrix'!$S4,$M$7:$M$24,'Risk matrix'!$T$6))</f>
        <v/>
      </c>
      <c r="Z8" s="40" t="str">
        <f aca="false">IF(COUNTIFS(A$7:A$24,'Risk matrix'!$S4,$M$7:$M$24,'Risk matrix'!$T$5)=0, "", COUNTIFS(A$7:A$24,'Risk matrix'!$S4,$M$7:$M$24,'Risk matrix'!$T$5))</f>
        <v/>
      </c>
      <c r="AA8" s="40" t="str">
        <f aca="false">IF(COUNTIFS(A$7:A$24,'Risk matrix'!$S4,$M$7:$M$24,'Risk matrix'!$T$4)=0, "", COUNTIFS(A$7:A$24,'Risk matrix'!$S4,$M$7:$M$24,'Risk matrix'!$T$4))</f>
        <v/>
      </c>
    </row>
    <row r="9" customFormat="false" ht="51" hidden="false" customHeight="true" outlineLevel="0" collapsed="false">
      <c r="C9" s="54"/>
      <c r="D9" s="66" t="s">
        <v>25</v>
      </c>
      <c r="E9" s="61" t="s">
        <v>36</v>
      </c>
      <c r="F9" s="61" t="s">
        <v>36</v>
      </c>
      <c r="G9" s="61" t="s">
        <v>36</v>
      </c>
      <c r="H9" s="56" t="s">
        <v>33</v>
      </c>
      <c r="I9" s="56" t="s">
        <v>33</v>
      </c>
      <c r="K9" s="54"/>
      <c r="L9" s="66" t="s">
        <v>25</v>
      </c>
      <c r="M9" s="61" t="n">
        <v>1</v>
      </c>
      <c r="N9" s="70" t="n">
        <v>2</v>
      </c>
      <c r="O9" s="70" t="n">
        <v>3</v>
      </c>
      <c r="P9" s="71" t="n">
        <v>4</v>
      </c>
      <c r="Q9" s="72" t="n">
        <v>5</v>
      </c>
    </row>
    <row r="11" customFormat="false" ht="21" hidden="false" customHeight="true" outlineLevel="0" collapsed="false"/>
    <row r="12" customFormat="false" ht="21" hidden="false" customHeight="true" outlineLevel="0" collapsed="false"/>
    <row r="13" customFormat="false" ht="21" hidden="false" customHeight="true" outlineLevel="0" collapsed="false"/>
    <row r="14" customFormat="false" ht="21" hidden="false" customHeight="true" outlineLevel="0" collapsed="false"/>
    <row r="15" customFormat="false" ht="21" hidden="false" customHeight="true" outlineLevel="0" collapsed="false"/>
  </sheetData>
  <mergeCells count="4">
    <mergeCell ref="E3:I3"/>
    <mergeCell ref="M3:Q3"/>
    <mergeCell ref="C5:C9"/>
    <mergeCell ref="K5:K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S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1:1"/>
    </sheetView>
  </sheetViews>
  <sheetFormatPr defaultColWidth="9.1640625" defaultRowHeight="13.5" zeroHeight="false" outlineLevelRow="0" outlineLevelCol="0"/>
  <cols>
    <col collapsed="false" customWidth="false" hidden="false" outlineLevel="0" max="1" min="1" style="1" width="9.16"/>
    <col collapsed="false" customWidth="true" hidden="false" outlineLevel="0" max="2" min="2" style="1" width="21.5"/>
    <col collapsed="false" customWidth="true" hidden="false" outlineLevel="0" max="3" min="3" style="1" width="27.5"/>
    <col collapsed="false" customWidth="false" hidden="false" outlineLevel="0" max="4" min="4" style="1" width="9.16"/>
    <col collapsed="false" customWidth="true" hidden="false" outlineLevel="0" max="5" min="5" style="1" width="13.83"/>
    <col collapsed="false" customWidth="false" hidden="false" outlineLevel="0" max="6" min="6" style="1" width="9.16"/>
    <col collapsed="false" customWidth="true" hidden="false" outlineLevel="0" max="7" min="7" style="1" width="18.67"/>
    <col collapsed="false" customWidth="false" hidden="false" outlineLevel="0" max="8" min="8" style="1" width="9.16"/>
    <col collapsed="false" customWidth="true" hidden="false" outlineLevel="0" max="9" min="9" style="1" width="18.34"/>
    <col collapsed="false" customWidth="false" hidden="false" outlineLevel="0" max="16384" min="10" style="1" width="9.16"/>
  </cols>
  <sheetData>
    <row r="1" s="2" customFormat="true" ht="46.5" hidden="false" customHeight="true" outlineLevel="0" collapsed="false">
      <c r="C1" s="73" t="s">
        <v>37</v>
      </c>
      <c r="D1" s="73"/>
      <c r="E1" s="73"/>
      <c r="F1" s="73"/>
      <c r="H1" s="4"/>
      <c r="I1" s="5"/>
      <c r="J1" s="6"/>
      <c r="K1" s="7"/>
      <c r="L1" s="8"/>
      <c r="M1" s="5"/>
      <c r="N1" s="5"/>
      <c r="O1" s="5"/>
      <c r="P1" s="5"/>
      <c r="Q1" s="5"/>
      <c r="R1" s="5"/>
      <c r="S1" s="5"/>
    </row>
    <row r="2" customFormat="false" ht="13.8" hidden="false" customHeight="false" outlineLevel="0" collapsed="false"/>
    <row r="3" customFormat="false" ht="19.5" hidden="false" customHeight="true" outlineLevel="0" collapsed="false">
      <c r="B3" s="74" t="s">
        <v>3</v>
      </c>
      <c r="C3" s="75" t="s">
        <v>38</v>
      </c>
      <c r="E3" s="76" t="s">
        <v>39</v>
      </c>
      <c r="G3" s="76" t="s">
        <v>40</v>
      </c>
      <c r="I3" s="76" t="s">
        <v>9</v>
      </c>
    </row>
    <row r="4" customFormat="false" ht="19.5" hidden="false" customHeight="true" outlineLevel="0" collapsed="false">
      <c r="B4" s="77" t="s">
        <v>20</v>
      </c>
      <c r="C4" s="78" t="n">
        <v>1000000</v>
      </c>
      <c r="E4" s="79" t="s">
        <v>23</v>
      </c>
      <c r="G4" s="53" t="s">
        <v>41</v>
      </c>
      <c r="I4" s="80" t="s">
        <v>42</v>
      </c>
    </row>
    <row r="5" customFormat="false" ht="19.5" hidden="false" customHeight="true" outlineLevel="0" collapsed="false">
      <c r="B5" s="81" t="s">
        <v>27</v>
      </c>
      <c r="C5" s="82" t="n">
        <v>40000</v>
      </c>
      <c r="E5" s="83" t="s">
        <v>43</v>
      </c>
      <c r="G5" s="53" t="s">
        <v>44</v>
      </c>
      <c r="I5" s="80" t="s">
        <v>45</v>
      </c>
    </row>
    <row r="6" customFormat="false" ht="19.5" hidden="false" customHeight="true" outlineLevel="0" collapsed="false">
      <c r="B6" s="81" t="s">
        <v>31</v>
      </c>
      <c r="C6" s="82" t="n">
        <v>6000</v>
      </c>
      <c r="E6" s="83" t="s">
        <v>46</v>
      </c>
      <c r="G6" s="53" t="s">
        <v>47</v>
      </c>
      <c r="I6" s="80" t="s">
        <v>48</v>
      </c>
    </row>
    <row r="7" customFormat="false" ht="19.5" hidden="false" customHeight="true" outlineLevel="0" collapsed="false">
      <c r="B7" s="84" t="s">
        <v>29</v>
      </c>
      <c r="C7" s="85" t="n">
        <v>23000</v>
      </c>
      <c r="E7" s="83" t="s">
        <v>49</v>
      </c>
      <c r="G7" s="53" t="s">
        <v>50</v>
      </c>
      <c r="I7" s="80" t="s">
        <v>22</v>
      </c>
    </row>
    <row r="8" customFormat="false" ht="19.5" hidden="false" customHeight="true" outlineLevel="0" collapsed="false">
      <c r="E8" s="83" t="s">
        <v>51</v>
      </c>
      <c r="G8" s="53" t="s">
        <v>52</v>
      </c>
      <c r="I8" s="80" t="s">
        <v>53</v>
      </c>
    </row>
    <row r="9" customFormat="false" ht="19.5" hidden="false" customHeight="true" outlineLevel="0" collapsed="false">
      <c r="E9" s="83"/>
      <c r="G9" s="53" t="s">
        <v>54</v>
      </c>
      <c r="I9" s="80"/>
    </row>
    <row r="10" customFormat="false" ht="19.5" hidden="false" customHeight="true" outlineLevel="0" collapsed="false">
      <c r="B10" s="86" t="s">
        <v>55</v>
      </c>
      <c r="C10" s="79" t="s">
        <v>56</v>
      </c>
      <c r="E10" s="83"/>
      <c r="G10" s="53" t="s">
        <v>21</v>
      </c>
      <c r="I10" s="80"/>
    </row>
    <row r="11" customFormat="false" ht="19.5" hidden="false" customHeight="true" outlineLevel="0" collapsed="false">
      <c r="B11" s="87" t="s">
        <v>57</v>
      </c>
      <c r="C11" s="88" t="n">
        <v>45292</v>
      </c>
      <c r="E11" s="89"/>
      <c r="G11" s="53" t="s">
        <v>58</v>
      </c>
      <c r="I11" s="80"/>
    </row>
    <row r="12" customFormat="false" ht="20.25" hidden="false" customHeight="true" outlineLevel="0" collapsed="false">
      <c r="G12" s="80"/>
      <c r="I12" s="80"/>
    </row>
    <row r="13" customFormat="false" ht="20.25" hidden="false" customHeight="true" outlineLevel="0" collapsed="false">
      <c r="G13" s="80"/>
      <c r="I13" s="80"/>
    </row>
    <row r="14" customFormat="false" ht="20.25" hidden="false" customHeight="true" outlineLevel="0" collapsed="false">
      <c r="G14" s="80"/>
      <c r="I14" s="80"/>
    </row>
    <row r="15" customFormat="false" ht="20.25" hidden="false" customHeight="true" outlineLevel="0" collapsed="false">
      <c r="G15" s="80"/>
      <c r="I15" s="80"/>
    </row>
    <row r="16" customFormat="false" ht="20.25" hidden="false" customHeight="true" outlineLevel="0" collapsed="false">
      <c r="G16" s="80"/>
      <c r="I16" s="80"/>
    </row>
    <row r="17" customFormat="false" ht="20.25" hidden="false" customHeight="true" outlineLevel="0" collapsed="false">
      <c r="I17" s="80"/>
    </row>
    <row r="18" customFormat="false" ht="20.25" hidden="false" customHeight="true" outlineLevel="0" collapsed="false">
      <c r="I18" s="80"/>
    </row>
    <row r="19" customFormat="false" ht="20.25" hidden="false" customHeight="true" outlineLevel="0" collapsed="false">
      <c r="I19" s="80"/>
    </row>
    <row r="20" customFormat="false" ht="20.25" hidden="false" customHeight="true" outlineLevel="0" collapsed="false">
      <c r="I20" s="80"/>
    </row>
    <row r="21" customFormat="false" ht="20.25" hidden="false" customHeight="true" outlineLevel="0" collapsed="false">
      <c r="I21" s="80"/>
    </row>
    <row r="22" customFormat="false" ht="20.25" hidden="false" customHeight="true" outlineLevel="0" collapsed="false">
      <c r="I22" s="80"/>
    </row>
    <row r="23" customFormat="false" ht="20.25" hidden="false" customHeight="true" outlineLevel="0" collapsed="false">
      <c r="I23" s="80"/>
    </row>
    <row r="24" customFormat="false" ht="20.25" hidden="false" customHeight="true" outlineLevel="0" collapsed="false">
      <c r="I24" s="80"/>
    </row>
    <row r="25" customFormat="false" ht="20.25" hidden="false" customHeight="true" outlineLevel="0" collapsed="false">
      <c r="I25" s="80"/>
    </row>
    <row r="26" customFormat="false" ht="20.25" hidden="false" customHeight="true" outlineLevel="0" collapsed="false">
      <c r="I26" s="80"/>
    </row>
    <row r="27" customFormat="false" ht="20.25" hidden="false" customHeight="true" outlineLevel="0" collapsed="false">
      <c r="I27" s="80"/>
    </row>
    <row r="28" customFormat="false" ht="20.25" hidden="false" customHeight="true" outlineLevel="0" collapsed="false">
      <c r="I28" s="80"/>
    </row>
    <row r="29" customFormat="false" ht="20.25" hidden="false" customHeight="true" outlineLevel="0" collapsed="false">
      <c r="I29" s="80"/>
    </row>
    <row r="30" customFormat="false" ht="20.25" hidden="false" customHeight="true" outlineLevel="0" collapsed="false">
      <c r="I30" s="80"/>
    </row>
    <row r="31" customFormat="false" ht="20.25" hidden="false" customHeight="true" outlineLevel="0" collapsed="false">
      <c r="I31" s="80"/>
    </row>
    <row r="32" customFormat="false" ht="20.25" hidden="false" customHeight="true" outlineLevel="0" collapsed="false">
      <c r="I32" s="80"/>
    </row>
    <row r="33" customFormat="false" ht="20.25" hidden="false" customHeight="true" outlineLevel="0" collapsed="false">
      <c r="I33" s="80"/>
    </row>
    <row r="34" customFormat="false" ht="20.25" hidden="false" customHeight="true" outlineLevel="0" collapsed="false">
      <c r="I34" s="80"/>
    </row>
    <row r="35" customFormat="false" ht="20.25" hidden="false" customHeight="true" outlineLevel="0" collapsed="false">
      <c r="I35" s="80"/>
    </row>
    <row r="36" customFormat="false" ht="20.25" hidden="false" customHeight="true" outlineLevel="0" collapsed="false">
      <c r="I36" s="80"/>
    </row>
    <row r="37" customFormat="false" ht="20.25" hidden="false" customHeight="true" outlineLevel="0" collapsed="false">
      <c r="I37" s="80"/>
    </row>
    <row r="38" customFormat="false" ht="20.25" hidden="false" customHeight="true" outlineLevel="0" collapsed="false">
      <c r="I38" s="80"/>
    </row>
    <row r="39" customFormat="false" ht="20.25" hidden="false" customHeight="true" outlineLevel="0" collapsed="false">
      <c r="I39" s="80"/>
    </row>
    <row r="40" customFormat="false" ht="20.25" hidden="false" customHeight="true" outlineLevel="0" collapsed="false">
      <c r="I40" s="80"/>
    </row>
    <row r="41" customFormat="false" ht="20.25" hidden="false" customHeight="true" outlineLevel="0" collapsed="false">
      <c r="I41" s="80"/>
    </row>
    <row r="42" customFormat="false" ht="20.25" hidden="false" customHeight="true" outlineLevel="0" collapsed="false">
      <c r="I42" s="80"/>
    </row>
    <row r="43" customFormat="false" ht="20.25" hidden="false" customHeight="true" outlineLevel="0" collapsed="false">
      <c r="I43" s="80"/>
    </row>
    <row r="44" customFormat="false" ht="20.25" hidden="false" customHeight="true" outlineLevel="0" collapsed="false">
      <c r="I44" s="80"/>
    </row>
    <row r="45" customFormat="false" ht="20.25" hidden="false" customHeight="true" outlineLevel="0" collapsed="false">
      <c r="I45" s="80"/>
    </row>
    <row r="46" customFormat="false" ht="20.25" hidden="false" customHeight="true" outlineLevel="0" collapsed="false">
      <c r="I46" s="80"/>
    </row>
    <row r="47" customFormat="false" ht="20.25" hidden="false" customHeight="true" outlineLevel="0" collapsed="false">
      <c r="I47" s="8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D1:S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1:1"/>
    </sheetView>
  </sheetViews>
  <sheetFormatPr defaultColWidth="8.83203125" defaultRowHeight="15" zeroHeight="false" outlineLevelRow="0" outlineLevelCol="0"/>
  <sheetData>
    <row r="1" s="2" customFormat="true" ht="46.5" hidden="false" customHeight="true" outlineLevel="0" collapsed="false">
      <c r="D1" s="73" t="s">
        <v>59</v>
      </c>
      <c r="E1" s="73"/>
      <c r="F1" s="73"/>
      <c r="H1" s="4"/>
      <c r="I1" s="5"/>
      <c r="J1" s="6"/>
      <c r="K1" s="7"/>
      <c r="L1" s="8"/>
      <c r="M1" s="5"/>
      <c r="N1" s="5"/>
      <c r="O1" s="5"/>
      <c r="P1" s="5"/>
      <c r="Q1" s="5"/>
      <c r="R1" s="5"/>
      <c r="S1" s="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LibreOffice/24.2.1.2$MacOSX_X86_64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2025-03-20T09:53:23Z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